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220610A5-F0AB-44AA-AC39-FCF56AC88EFB}" xr6:coauthVersionLast="47" xr6:coauthVersionMax="47" xr10:uidLastSave="{2E113C70-58CB-4E77-9F31-79912DA2A8F3}"/>
  <bookViews>
    <workbookView xWindow="9915" yWindow="0" windowWidth="188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2F14E10A-9B31-47F7-8473-987C6A0C92D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10D9291-B207-4CF2-9C9D-0C76F2CA1B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9B86295B-C6E9-499F-8400-7137749CE2D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0F6DE8D-E687-47AE-B842-A4BC5966D1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<sst xmlns="http://schemas.openxmlformats.org/spreadsheetml/2006/main" count="118" uniqueCount="73">
  <si>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</si>
  <si>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</si>
  <si>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</si>
  <si>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</si>
  <si>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</si>
  <si>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</si>
  <si>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</si>
  <si>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</si>
  <si>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</si>
  <si>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</si>
  <si>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</si>
  <si>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</si>
  <si>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</si>
  <si>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</si>
  <si>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</si>
  <si>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</si>
  <si>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</si>
  <si>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</si>
  <si>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</si>
  <si>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</si>
  <si>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</si>
  <si>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</si>
  <si>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</si>
  <si>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</si>
  <si>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</si>
  <si>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</si>
  <si>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</si>
  <si>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</si>
  <si>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</si>
  <si>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</si>
  <si>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</si>
  <si>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</si>
  <si>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</si>
  <si>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</si>
  <si>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</si>
  <si>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</si>
  <si>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</si>
  <si>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</si>
  <si>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</si>
  <si>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</si>
  <si>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</si>
  <si>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</si>
  <si>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</si>
  <si>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</si>
  <si>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</si>
  <si>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</si>
  <si>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</si>
  <si>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</si>
  <si>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</si>
  <si>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</si>
  <si>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</si>
  <si>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</si>
  <si>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</si>
  <si>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</si>
  <si>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</si>
  <si>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</si>
  <si>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</si>
  <si>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</si>
  <si>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</si>
  <si>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</si>
  <si>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</si>
  <si>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</si>
  <si>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DD5376987</t>
  </si>
  <si>
    <t>C32414 Indiana DOT, Site Config, VF-2020-96X400-20-RGB G5</t>
  </si>
  <si>
    <t>SYSTEM CONFIGURATION
VF-2020-96X400-20-RGB @1</t>
  </si>
  <si>
    <t>FULL COLOR</t>
  </si>
  <si>
    <t>24X16</t>
  </si>
  <si>
    <t>PS Redundancy Board</t>
  </si>
  <si>
    <t>On 1ST Display Interface</t>
  </si>
  <si>
    <t>Module Output - 7</t>
  </si>
  <si>
    <t>Module Output - 4</t>
  </si>
  <si>
    <t>Module Output - 5</t>
  </si>
  <si>
    <t>DD5377065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</si>
</sst>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  <xf numFmtId="0" fontId="0" fillId="0" borderId="32" xfId="0" quotePrefix="1" applyBorder="1"/>
    <xf numFmtId="0" fontId="0" fillId="0" borderId="10" xfId="0" quotePrefix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4" t="s">
        <v>64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400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24</v>
      </c>
      <c r="C21" s="40"/>
      <c r="D21" s="13" t="s">
        <v>30</v>
      </c>
      <c r="E21" s="13" t="s">
        <v>26</v>
      </c>
      <c r="F21" s="15" t="s">
        <v>27</v>
      </c>
      <c r="G21" s="64"/>
    </row>
    <row r="22" spans="2:7" x14ac:dyDescent="0.25">
      <c r="B22" s="82" t="s">
        <v>31</v>
      </c>
      <c r="C22" s="83"/>
      <c r="D22" s="84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32</v>
      </c>
      <c r="C23" s="40"/>
      <c r="D23" s="13" t="s">
        <v>33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37</v>
      </c>
      <c r="E24" s="27" t="s">
        <v>35</v>
      </c>
      <c r="F24" s="16"/>
      <c r="G24" s="64"/>
    </row>
    <row r="25" spans="2:7" x14ac:dyDescent="0.25">
      <c r="B25" s="39" t="s">
        <v>36</v>
      </c>
      <c r="C25" s="40"/>
      <c r="D25" s="27" t="s">
        <v>37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37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35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37</v>
      </c>
      <c r="E28" s="27" t="s">
        <v>35</v>
      </c>
      <c r="F28" s="16" t="s">
        <v>35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35</v>
      </c>
      <c r="F29" s="16" t="s">
        <v>35</v>
      </c>
      <c r="G29" s="64"/>
    </row>
    <row r="30" spans="2:7" x14ac:dyDescent="0.25">
      <c r="B30" s="39" t="s">
        <v>44</v>
      </c>
      <c r="C30" s="40"/>
      <c r="D30" s="26" t="s">
        <v>37</v>
      </c>
      <c r="E30" s="27" t="s">
        <v>35</v>
      </c>
      <c r="F30" s="16" t="s">
        <v>35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35</v>
      </c>
      <c r="F31" s="16" t="s">
        <v>35</v>
      </c>
      <c r="G31" s="64"/>
    </row>
    <row r="32" spans="2:7" x14ac:dyDescent="0.25">
      <c r="B32" s="39" t="s">
        <v>47</v>
      </c>
      <c r="C32" s="40"/>
      <c r="D32" s="26" t="s">
        <v>37</v>
      </c>
      <c r="E32" s="27" t="s">
        <v>35</v>
      </c>
      <c r="F32" s="16" t="s">
        <v>35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35</v>
      </c>
      <c r="F33" s="16" t="s">
        <v>35</v>
      </c>
      <c r="G33" s="64"/>
    </row>
    <row r="34" spans="2:7" x14ac:dyDescent="0.25">
      <c r="B34" s="39" t="s">
        <v>49</v>
      </c>
      <c r="C34" s="40"/>
      <c r="D34" s="27" t="s">
        <v>37</v>
      </c>
      <c r="E34" s="27" t="s">
        <v>50</v>
      </c>
      <c r="F34" s="16" t="s">
        <v>35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35</v>
      </c>
      <c r="F35" s="16" t="s">
        <v>35</v>
      </c>
      <c r="G35" s="64"/>
    </row>
    <row r="36" spans="2:7" ht="15.75" thickBot="1" x14ac:dyDescent="0.3">
      <c r="B36" s="39" t="s">
        <v>52</v>
      </c>
      <c r="C36" s="40"/>
      <c r="D36" s="28" t="s">
        <v>53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5" t="s">
        <v>67</v>
      </c>
      <c r="C42" s="86" t="s">
        <v>69</v>
      </c>
      <c r="D42" s="86" t="str">
        <f>IF(B42="PS Redundancy Board","I/O Board Outputs - NO"," ")</f>
        <v>I/O Board Outputs - NO</v>
      </c>
      <c r="E42" s="86" t="str">
        <f>IF(B42="PS Redundancy Board","Sensor Address -1"," ")</f>
        <v>Sensor Address -1</v>
      </c>
      <c r="F42" s="86" t="s">
        <v>68</v>
      </c>
      <c r="G42" s="60"/>
    </row>
    <row r="43" spans="2:7" x14ac:dyDescent="0.25">
      <c r="B43" s="85" t="s">
        <v>67</v>
      </c>
      <c r="C43" s="86" t="s">
        <v>71</v>
      </c>
      <c r="D43" s="86" t="str">
        <f>IF(B43="PS Redundancy Board","I/O Board Outputs - NO"," ")</f>
        <v>I/O Board Outputs - NO</v>
      </c>
      <c r="E43" s="86" t="str">
        <f>IF(B43="PS Redundancy Board","Sensor Address -2"," ")</f>
        <v>Sensor Address -2</v>
      </c>
      <c r="F43" s="86" t="s">
        <v>68</v>
      </c>
      <c r="G43" s="60"/>
    </row>
    <row r="44" spans="2:7" x14ac:dyDescent="0.25">
      <c r="B44" s="85" t="s">
        <v>67</v>
      </c>
      <c r="C44" s="86" t="s">
        <v>70</v>
      </c>
      <c r="D44" s="86" t="str">
        <f>IF(B44="PS Redundancy Board","I/O Board Outputs - NO"," ")</f>
        <v>I/O Board Outputs - NO</v>
      </c>
      <c r="E44" s="86" t="str">
        <f>IF(B44="PS Redundancy Board","Sensor Address -3"," ")</f>
        <v>Sensor Address -3</v>
      </c>
      <c r="F44" s="86" t="s">
        <v>68</v>
      </c>
      <c r="G44" s="60"/>
    </row>
    <row r="45" spans="2:7" ht="15.75" thickBot="1" x14ac:dyDescent="0.3">
      <c r="B45" s="57"/>
      <c r="C45" s="58"/>
      <c r="D45" s="28"/>
      <c r="E45" s="28"/>
      <c r="F45" s="17"/>
      <c r="G45" s="61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43" t="s">
        <v>55</v>
      </c>
      <c r="C47" s="44"/>
      <c r="D47" s="44"/>
      <c r="E47" s="44"/>
      <c r="F47" s="45"/>
      <c r="G47" s="59">
        <v>1</v>
      </c>
    </row>
    <row r="48" spans="2:7" x14ac:dyDescent="0.25">
      <c r="B48" s="35" t="s">
        <v>56</v>
      </c>
      <c r="C48" s="36"/>
      <c r="D48" s="36"/>
      <c r="E48" s="37" t="s">
        <v>72</v>
      </c>
      <c r="F48" s="38"/>
      <c r="G48" s="60"/>
    </row>
    <row r="49" spans="2:7" x14ac:dyDescent="0.25">
      <c r="B49" s="50" t="s">
        <v>58</v>
      </c>
      <c r="C49" s="51"/>
      <c r="D49" s="51"/>
      <c r="E49" s="46" t="s">
        <v>57</v>
      </c>
      <c r="F49" s="47"/>
      <c r="G49" s="60"/>
    </row>
    <row r="50" spans="2:7" ht="15.75" thickBot="1" x14ac:dyDescent="0.3">
      <c r="B50" s="52" t="s">
        <v>59</v>
      </c>
      <c r="C50" s="53"/>
      <c r="D50" s="53"/>
      <c r="E50" s="48" t="s">
        <v>57</v>
      </c>
      <c r="F50" s="49"/>
      <c r="G50" s="61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</sheetData>
  <mergeCells count="58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26F4A6BC-2D55-4991-8670-1A0E31A9E24B}">
      <formula1>"', ?, PS Redundancy Board"</formula1>
    </dataValidation>
    <dataValidation type="list" errorStyle="warning" allowBlank="1" showInputMessage="1" sqref="C42:C44" xr:uid="{284BF413-EA15-40F1-8DAF-A58706A1578E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C32414</OrderProject_x0020_ID>
    <DocNumber xmlns="2cc016c5-161d-4d6b-a532-6cf687f4a3ab">DD5376987</DocNumber>
    <Rev xmlns="2cc016c5-161d-4d6b-a532-6cf687f4a3ab">00</Rev>
    <_dlc_DocId xmlns="b479dd50-8d7e-4b78-9fb1-00cf65781f6b">75D2Y5VYC55K-1220653723-61570</_dlc_DocId>
    <_dlc_DocIdUrl xmlns="b479dd50-8d7e-4b78-9fb1-00cf65781f6b">
      <Url>https://daktronics.sharepoint.com/sites/docs-engineering/_layouts/15/DocIdRedir.aspx?ID=75D2Y5VYC55K-1220653723-61570</Url>
      <Description>75D2Y5VYC55K-1220653723-61570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19ACD-FAEE-494A-90D6-B67A07D6804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0F56714-3638-486F-B883-3A39935EC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C32414 Indiana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2023-12-15T17:04:33Z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a25b9b89-c467-4743-82fb-112f5d5a81b5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