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695290BF-27C9-4C4A-917A-AC7E7770C344}" xr6:coauthVersionLast="47" xr6:coauthVersionMax="47" xr10:uidLastSave="{C4E39E60-C4BA-4C31-91C5-0ED8E4C35C63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844165D2-C8F9-4AC2-AD99-8DD96964174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1B4E9FF0-EE70-4AC4-AD21-5D714AEE3B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723B8C24-3457-4300-BF0F-7876F4453BD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92E7A606-E016-4965-A7AD-E751AB4EAE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524B8491-06A0-4357-BDED-2F1F207141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<sst xmlns="http://schemas.openxmlformats.org/spreadsheetml/2006/main" count="146" uniqueCount="104">
  <si>
    <t>DD5452931</t>
  </si>
  <si>
    <t>C32472 Tennessee DOT, Site Config, VF-2020-96X400-20-RGB G5</t>
  </si>
  <si>
    <t>Rev 00</t>
  </si>
  <si>
    <t>SYSTEM CONFIGURATION
VF-2020-96X400-20-RGB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</si>
  <si>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</si>
  <si>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</si>
  <si>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</si>
  <si>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</si>
  <si>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</si>
  <si>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</si>
  <si>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</si>
  <si>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</si>
  <si>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</si>
  <si>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</si>
  <si>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</si>
  <si>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</si>
  <si>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</si>
  <si>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</si>
  <si>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</si>
  <si>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</si>
  <si>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</si>
  <si>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</si>
  <si>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</si>
  <si>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</si>
  <si>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</si>
  <si>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</si>
  <si>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</si>
  <si>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</si>
  <si>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</si>
  <si>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</si>
  <si>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</si>
  <si>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</si>
  <si>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</si>
  <si>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</si>
  <si>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</si>
  <si>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</si>
  <si>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</si>
  <si>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</si>
  <si>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</si>
  <si>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</si>
  <si>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</si>
  <si>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</si>
  <si>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</si>
  <si>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</si>
  <si>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</si>
  <si>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</si>
  <si>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</si>
  <si>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</si>
  <si>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</si>
  <si>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</si>
  <si>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</si>
  <si>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</si>
  <si>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</si>
  <si>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</si>
  <si>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</si>
  <si>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</si>
  <si>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</si>
  <si>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</si>
  <si>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</si>
  <si>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</si>
  <si>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</si>
  <si>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</si>
  <si>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</si>
  <si>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</si>
  <si>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</si>
  <si>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</si>
  <si>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</si>
  <si>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</si>
  <si>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</si>
  <si>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</si>
  <si>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</si>
  <si>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</si>
  <si>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DD5452948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</si>
  <si>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</si>
  <si>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</si>
  <si>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</si>
  <si>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</si>
  <si>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</si>
  <si>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</si>
  <si>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</si>
  <si>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</si>
  <si>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</si>
  <si>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</si>
  <si>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</si>
  <si>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</si>
  <si>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</si>
  <si>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Schematic, VF-20X0, 120 VAC</t>
  </si>
  <si>
    <t>DWG-5379934</t>
  </si>
  <si>
    <t>DC Layout, VF-2020-96x400-20-RGB, Power Supply Redundancy Board</t>
  </si>
  <si>
    <t>DWG-5389134</t>
  </si>
  <si>
    <t>Rear Electrical, VF-2020-96x400-20-RGB, Auxiliary Control Panel, CCH</t>
  </si>
  <si>
    <t>DWG-5454315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</si>
  <si>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</si>
  <si>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</si>
  <si>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</si>
  <si>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</si>
  <si>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</si>
  <si>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CUPS, Sun Shield, VFC</t>
  </si>
  <si>
    <t>DWG-3433964</t>
  </si>
  <si>
    <t>Final Assembly, TC, 334, Ground Mount, Aluminum, CUPS, Sun Shield, VFC</t>
  </si>
  <si>
    <t>DWG-5035241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</si>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</sst>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54" sqref="B5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28515625" customWidth="1"/>
    <col min="5" max="5" width="17.7109375" customWidth="1"/>
    <col min="6" max="6" width="25" customWidth="1"/>
    <col min="7" max="7" width="12.425781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11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38</v>
      </c>
      <c r="C23" s="66"/>
      <c r="D23" s="27" t="s">
        <v>39</v>
      </c>
      <c r="E23" s="27" t="s">
        <v>40</v>
      </c>
      <c r="F23" s="16"/>
      <c r="G23" s="58"/>
    </row>
    <row r="24" spans="2:7">
      <c r="B24" s="65" t="s">
        <v>41</v>
      </c>
      <c r="C24" s="66"/>
      <c r="D24" s="27" t="s">
        <v>39</v>
      </c>
      <c r="E24" s="27"/>
      <c r="F24" s="15"/>
      <c r="G24" s="58"/>
    </row>
    <row r="25" spans="2:7">
      <c r="B25" s="65" t="s">
        <v>42</v>
      </c>
      <c r="C25" s="66"/>
      <c r="D25" s="27" t="s">
        <v>39</v>
      </c>
      <c r="E25" s="27"/>
      <c r="F25" s="15"/>
      <c r="G25" s="58"/>
    </row>
    <row r="26" spans="2:7">
      <c r="B26" s="65" t="s">
        <v>43</v>
      </c>
      <c r="C26" s="66"/>
      <c r="D26" s="27" t="s">
        <v>44</v>
      </c>
      <c r="E26" s="27" t="s">
        <v>40</v>
      </c>
      <c r="F26" s="16" t="s">
        <v>45</v>
      </c>
      <c r="G26" s="58"/>
    </row>
    <row r="27" spans="2:7">
      <c r="B27" s="65" t="s">
        <v>46</v>
      </c>
      <c r="C27" s="66"/>
      <c r="D27" s="26" t="s">
        <v>39</v>
      </c>
      <c r="E27" s="27" t="s">
        <v>40</v>
      </c>
      <c r="F27" s="16" t="s">
        <v>40</v>
      </c>
      <c r="G27" s="58"/>
    </row>
    <row r="28" spans="2:7">
      <c r="B28" s="65" t="s">
        <v>47</v>
      </c>
      <c r="C28" s="66"/>
      <c r="D28" s="27">
        <v>4</v>
      </c>
      <c r="E28" s="27" t="s">
        <v>40</v>
      </c>
      <c r="F28" s="16" t="s">
        <v>40</v>
      </c>
      <c r="G28" s="58"/>
    </row>
    <row r="29" spans="2:7">
      <c r="B29" s="65" t="s">
        <v>48</v>
      </c>
      <c r="C29" s="66"/>
      <c r="D29" s="26" t="s">
        <v>49</v>
      </c>
      <c r="E29" s="27" t="s">
        <v>40</v>
      </c>
      <c r="F29" s="16" t="s">
        <v>40</v>
      </c>
      <c r="G29" s="58"/>
    </row>
    <row r="30" spans="2:7">
      <c r="B30" s="65" t="s">
        <v>50</v>
      </c>
      <c r="C30" s="66"/>
      <c r="D30" s="26" t="s">
        <v>49</v>
      </c>
      <c r="E30" s="27" t="s">
        <v>40</v>
      </c>
      <c r="F30" s="16" t="s">
        <v>40</v>
      </c>
      <c r="G30" s="58"/>
    </row>
    <row r="31" spans="2:7">
      <c r="B31" s="65" t="s">
        <v>51</v>
      </c>
      <c r="C31" s="66"/>
      <c r="D31" s="26" t="s">
        <v>39</v>
      </c>
      <c r="E31" s="27" t="s">
        <v>40</v>
      </c>
      <c r="F31" s="16" t="s">
        <v>40</v>
      </c>
      <c r="G31" s="58"/>
    </row>
    <row r="32" spans="2:7">
      <c r="B32" s="65" t="s">
        <v>52</v>
      </c>
      <c r="C32" s="66"/>
      <c r="D32" s="26" t="s">
        <v>49</v>
      </c>
      <c r="E32" s="27" t="s">
        <v>40</v>
      </c>
      <c r="F32" s="16" t="s">
        <v>40</v>
      </c>
      <c r="G32" s="58"/>
    </row>
    <row r="33" spans="2:7">
      <c r="B33" s="65" t="s">
        <v>53</v>
      </c>
      <c r="C33" s="66"/>
      <c r="D33" s="27" t="s">
        <v>39</v>
      </c>
      <c r="E33" s="27" t="s">
        <v>54</v>
      </c>
      <c r="F33" s="16" t="s">
        <v>40</v>
      </c>
      <c r="G33" s="58"/>
    </row>
    <row r="34" spans="2:7">
      <c r="B34" s="65" t="s">
        <v>55</v>
      </c>
      <c r="C34" s="66"/>
      <c r="D34" s="27" t="s">
        <v>44</v>
      </c>
      <c r="E34" s="27" t="s">
        <v>40</v>
      </c>
      <c r="F34" s="16" t="s">
        <v>40</v>
      </c>
      <c r="G34" s="58"/>
    </row>
    <row r="35" spans="2:7" ht="15.75" thickBot="1">
      <c r="B35" s="65" t="s">
        <v>56</v>
      </c>
      <c r="C35" s="66"/>
      <c r="D35" s="28" t="s">
        <v>57</v>
      </c>
      <c r="E35" s="28"/>
      <c r="F35" s="17"/>
      <c r="G35" s="59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0" t="s">
        <v>58</v>
      </c>
      <c r="C37" s="61"/>
      <c r="D37" s="61"/>
      <c r="E37" s="61"/>
      <c r="F37" s="62"/>
      <c r="G37" s="37">
        <v>1</v>
      </c>
    </row>
    <row r="38" spans="2:7">
      <c r="B38" s="63" t="s">
        <v>59</v>
      </c>
      <c r="C38" s="64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38"/>
    </row>
    <row r="39" spans="2:7">
      <c r="B39" s="78" t="s">
        <v>60</v>
      </c>
      <c r="C39" s="22" t="s">
        <v>61</v>
      </c>
      <c r="D39" s="23"/>
      <c r="E39" s="23"/>
      <c r="F39" s="25" t="s">
        <v>62</v>
      </c>
      <c r="G39" s="38"/>
    </row>
    <row r="40" spans="2:7">
      <c r="B40" s="78"/>
      <c r="C40" s="23" t="s">
        <v>63</v>
      </c>
      <c r="D40" s="24"/>
      <c r="E40" s="23" t="s">
        <v>64</v>
      </c>
      <c r="F40" s="25"/>
      <c r="G40" s="38"/>
    </row>
    <row r="41" spans="2:7">
      <c r="B41" s="35" t="s">
        <v>65</v>
      </c>
      <c r="C41" s="36" t="s">
        <v>66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67</v>
      </c>
      <c r="G41" s="38"/>
    </row>
    <row r="42" spans="2:7">
      <c r="B42" s="35" t="s">
        <v>65</v>
      </c>
      <c r="C42" s="36" t="s">
        <v>68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67</v>
      </c>
      <c r="G42" s="38"/>
    </row>
    <row r="43" spans="2:7">
      <c r="B43" s="35" t="s">
        <v>65</v>
      </c>
      <c r="C43" s="36" t="s">
        <v>69</v>
      </c>
      <c r="D43" s="36" t="str">
        <f>IF(B43="PS Redundancy Board","I/O Board Outputs - NO"," ")</f>
        <v>I/O Board Outputs - NO</v>
      </c>
      <c r="E43" s="36" t="str">
        <f>IF(B43="PS Redundancy Board","Sensor Address -3"," ")</f>
        <v>Sensor Address -3</v>
      </c>
      <c r="F43" s="36" t="s">
        <v>67</v>
      </c>
      <c r="G43" s="38"/>
    </row>
    <row r="44" spans="2:7" ht="15.75" thickBot="1">
      <c r="B44" s="76"/>
      <c r="C44" s="77"/>
      <c r="D44" s="28"/>
      <c r="E44" s="28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68" t="s">
        <v>70</v>
      </c>
      <c r="C46" s="43"/>
      <c r="D46" s="43"/>
      <c r="E46" s="43"/>
      <c r="F46" s="44"/>
      <c r="G46" s="37">
        <v>1</v>
      </c>
    </row>
    <row r="47" spans="2:7">
      <c r="B47" s="79" t="s">
        <v>71</v>
      </c>
      <c r="C47" s="64"/>
      <c r="D47" s="64"/>
      <c r="E47" s="80" t="s">
        <v>72</v>
      </c>
      <c r="F47" s="81"/>
      <c r="G47" s="38"/>
    </row>
    <row r="48" spans="2:7">
      <c r="B48" s="45" t="s">
        <v>73</v>
      </c>
      <c r="C48" s="46"/>
      <c r="D48" s="46"/>
      <c r="E48" s="47" t="s">
        <v>74</v>
      </c>
      <c r="F48" s="48"/>
      <c r="G48" s="38"/>
    </row>
    <row r="49" spans="2:7" ht="15.75" thickBot="1">
      <c r="B49" s="71" t="s">
        <v>75</v>
      </c>
      <c r="C49" s="72"/>
      <c r="D49" s="72"/>
      <c r="E49" s="69" t="s">
        <v>74</v>
      </c>
      <c r="F49" s="70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76</v>
      </c>
      <c r="C52" s="10"/>
      <c r="D52" s="10"/>
      <c r="E52" s="10"/>
      <c r="F52" s="10"/>
      <c r="G52" s="1"/>
    </row>
    <row r="53" spans="2:7">
      <c r="B53" s="3"/>
      <c r="C53" s="82"/>
      <c r="D53" s="82"/>
      <c r="E53" s="82"/>
      <c r="F53" s="82"/>
      <c r="G53" s="2"/>
    </row>
    <row r="54" spans="2:7">
      <c r="B54" s="83" t="s">
        <v>77</v>
      </c>
      <c r="G54" s="2"/>
    </row>
    <row r="55" spans="2:7">
      <c r="B55" s="3" t="s">
        <v>78</v>
      </c>
      <c r="E55" t="s">
        <v>79</v>
      </c>
      <c r="G55" s="2"/>
    </row>
    <row r="56" spans="2:7">
      <c r="B56" s="3" t="s">
        <v>80</v>
      </c>
      <c r="E56" t="s">
        <v>81</v>
      </c>
      <c r="G56" s="2"/>
    </row>
    <row r="57" spans="2:7">
      <c r="B57" s="3" t="s">
        <v>82</v>
      </c>
      <c r="E57" t="s">
        <v>83</v>
      </c>
      <c r="G57" s="2"/>
    </row>
    <row r="58" spans="2:7">
      <c r="B58" s="3" t="s">
        <v>84</v>
      </c>
      <c r="E58" t="s">
        <v>85</v>
      </c>
      <c r="G58" s="2"/>
    </row>
    <row r="59" spans="2:7">
      <c r="B59" s="3" t="s">
        <v>86</v>
      </c>
      <c r="E59" t="s">
        <v>87</v>
      </c>
      <c r="G59" s="2"/>
    </row>
    <row r="60" spans="2:7">
      <c r="B60" s="3" t="s">
        <v>88</v>
      </c>
      <c r="E60" t="s">
        <v>89</v>
      </c>
      <c r="G60" s="2"/>
    </row>
    <row r="61" spans="2:7">
      <c r="B61" s="3" t="s">
        <v>90</v>
      </c>
      <c r="E61" t="s">
        <v>91</v>
      </c>
      <c r="G61" s="2"/>
    </row>
    <row r="62" spans="2:7">
      <c r="B62" s="3"/>
      <c r="G62" s="2"/>
    </row>
    <row r="63" spans="2:7">
      <c r="B63" s="83" t="s">
        <v>92</v>
      </c>
      <c r="G63" s="2"/>
    </row>
    <row r="64" spans="2:7">
      <c r="B64" s="3" t="s">
        <v>93</v>
      </c>
      <c r="E64" t="s">
        <v>94</v>
      </c>
      <c r="G64" s="2"/>
    </row>
    <row r="65" spans="2:7">
      <c r="B65" s="3" t="s">
        <v>95</v>
      </c>
      <c r="E65" t="s">
        <v>96</v>
      </c>
      <c r="G65" s="2"/>
    </row>
    <row r="66" spans="2:7">
      <c r="B66" s="3" t="s">
        <v>97</v>
      </c>
      <c r="E66" t="s">
        <v>98</v>
      </c>
      <c r="G66" s="2"/>
    </row>
    <row r="67" spans="2:7">
      <c r="B67" s="3" t="s">
        <v>99</v>
      </c>
      <c r="E67" t="s">
        <v>100</v>
      </c>
      <c r="G67" s="2"/>
    </row>
    <row r="68" spans="2:7">
      <c r="B68" s="3" t="s">
        <v>101</v>
      </c>
      <c r="E68" t="s">
        <v>102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103</v>
      </c>
    </row>
  </sheetData>
  <mergeCells count="57">
    <mergeCell ref="B35:C35"/>
    <mergeCell ref="B39:B40"/>
    <mergeCell ref="B47:D47"/>
    <mergeCell ref="E47:F47"/>
    <mergeCell ref="B30:C30"/>
    <mergeCell ref="B31:C31"/>
    <mergeCell ref="B32:C32"/>
    <mergeCell ref="B33:C33"/>
    <mergeCell ref="B34:C34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1:C21"/>
    <mergeCell ref="B22:C22"/>
    <mergeCell ref="B23:C23"/>
    <mergeCell ref="B25:C25"/>
    <mergeCell ref="B26:C26"/>
    <mergeCell ref="G37:G44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7:C27"/>
    <mergeCell ref="B28:C28"/>
    <mergeCell ref="B29:C29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39" xr:uid="{82BA5D84-E767-4F88-A5CB-D88EA85C1225}">
      <formula1>"', Auxiliary, Default IP, Specify IP"</formula1>
    </dataValidation>
    <dataValidation type="list" allowBlank="1" showInputMessage="1" showErrorMessage="1" sqref="E40" xr:uid="{94C525BB-A61C-4160-9010-D3704EC75B3A}">
      <formula1>"', Serial,Ethernet"</formula1>
    </dataValidation>
    <dataValidation type="list" allowBlank="1" showInputMessage="1" showErrorMessage="1" sqref="E39" xr:uid="{392AA4FA-B226-45D7-9AC8-6C2F48C301EC}">
      <formula1>"',1 Hour,2 Hour,3 Hour, 4 Hour,5 Hour"</formula1>
    </dataValidation>
    <dataValidation type="list" allowBlank="1" showInputMessage="1" sqref="C40" xr:uid="{7A93E05F-DF53-4190-AD05-CAFC74AD7EC3}">
      <formula1>"',Control equipment,Entire display"</formula1>
    </dataValidation>
    <dataValidation type="list" errorStyle="warning" allowBlank="1" showInputMessage="1" showErrorMessage="1" sqref="C39" xr:uid="{F8090EAA-3E58-4163-9F04-036D6052A19C}">
      <formula1>"',ALPHA FXM SERIES,TRIPPLITE,Generic UPS"</formula1>
    </dataValidation>
    <dataValidation type="list" allowBlank="1" showInputMessage="1" sqref="D39" xr:uid="{4C5AC121-23E2-4BCF-B347-902D55139DD0}">
      <formula1>"', 'By Brightness %, By Power"</formula1>
    </dataValidation>
    <dataValidation type="list" allowBlank="1" showInputMessage="1" sqref="D40" xr:uid="{965D9458-3EB6-4700-8499-90C3FC90D123}">
      <formula1>"',Percent - 50%, Watts - 1800, Watts - 1100, Watts - 650"</formula1>
    </dataValidation>
    <dataValidation type="list" allowBlank="1" showInputMessage="1" showErrorMessage="1" sqref="B39:B40" xr:uid="{87CEED66-DA31-41EB-B267-91B7B0FCDEFC}">
      <formula1>"',UPS"</formula1>
    </dataValidation>
    <dataValidation type="list" errorStyle="warning" allowBlank="1" showInputMessage="1" sqref="C41:C43" xr:uid="{8137CB16-B11A-4F9A-9847-521F6471B2DE}">
      <formula1>"', Module Output - ?"</formula1>
    </dataValidation>
    <dataValidation type="list" allowBlank="1" showInputMessage="1" showErrorMessage="1" sqref="B41:B43" xr:uid="{C9A64368-3DBA-4FFA-A701-E8CCDE990EEC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C32472</OrderProject_x0020_ID>
    <DocNumber xmlns="2cc016c5-161d-4d6b-a532-6cf687f4a3ab">DD5452931</DocNumber>
    <Rev xmlns="2cc016c5-161d-4d6b-a532-6cf687f4a3ab">00</Rev>
    <_dlc_DocId xmlns="b479dd50-8d7e-4b78-9fb1-00cf65781f6b">75D2Y5VYC55K-1220653723-62441</_dlc_DocId>
    <_dlc_DocIdUrl xmlns="b479dd50-8d7e-4b78-9fb1-00cf65781f6b">
      <Url>https://daktronics.sharepoint.com/sites/docs-engineering/_layouts/15/DocIdRedir.aspx?ID=75D2Y5VYC55K-1220653723-62441</Url>
      <Description>75D2Y5VYC55K-1220653723-62441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CD9DB35B-DE94-4D17-BD5A-E00CF6869309}"/>
</file>

<file path=customXml/itemProps4.xml><?xml version="1.0" encoding="utf-8"?>
<ds:datastoreItem xmlns:ds="http://schemas.openxmlformats.org/officeDocument/2006/customXml" ds:itemID="{8D6FC207-20E0-4546-9239-19A502DAB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C32472 Tennessee DOT, Site Config, VF-2020-96X400-20-RGB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2024-06-12T15:34:49Z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6a714aa1-a261-4288-84af-380f634391b6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