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6" documentId="8_{A7C387B5-9231-4C50-829A-840071EF61D9}" xr6:coauthVersionLast="47" xr6:coauthVersionMax="47" xr10:uidLastSave="{A47F732E-0B7D-4C8A-B16E-20E38C1CF4C5}"/>
  <bookViews>
    <workbookView xWindow="9915" yWindow="0" windowWidth="1888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3" i="1"/>
  <c r="D43" i="1"/>
  <c r="E42" i="1"/>
  <c r="D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E7D8735E-A999-4F35-AEFA-D0BEC9AD177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01987DB5-A899-4236-B1FB-93A1FBB9DE7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20306E9D-5DAD-4C4B-8697-78E24E85BE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<sst xmlns="http://schemas.openxmlformats.org/spreadsheetml/2006/main" count="116" uniqueCount="72">
  <si>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</si>
  <si>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</si>
  <si>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</si>
  <si>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</si>
  <si>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</si>
  <si>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</si>
  <si>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</si>
  <si>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</si>
  <si>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</si>
  <si>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</si>
  <si>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</si>
  <si>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</si>
  <si>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</si>
  <si>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</si>
  <si>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</si>
  <si>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</si>
  <si>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</si>
  <si>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</si>
  <si>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</si>
  <si>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</si>
  <si>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</si>
  <si>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</si>
  <si>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</si>
  <si>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</si>
  <si>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</si>
  <si>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</si>
  <si>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</si>
  <si>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</si>
  <si>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</si>
  <si>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</si>
  <si>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</si>
  <si>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</si>
  <si>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</si>
  <si>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</si>
  <si>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</si>
  <si>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</si>
  <si>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</si>
  <si>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</si>
  <si>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</si>
  <si>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</si>
  <si>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</si>
  <si>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</si>
  <si>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</si>
  <si>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</si>
  <si>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</si>
  <si>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</si>
  <si>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</si>
  <si>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</si>
  <si>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</si>
  <si>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</si>
  <si>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</si>
  <si>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</si>
  <si>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</si>
  <si>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</si>
  <si>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</si>
  <si>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</si>
  <si>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</si>
  <si>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</si>
  <si>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</si>
  <si>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</si>
  <si>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</si>
  <si>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</si>
  <si>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DD5376875</t>
  </si>
  <si>
    <t>C32583 Oregon DOT, Site Config, VF-2020-96X288-20-RGB G5</t>
  </si>
  <si>
    <t>SYSTEM CONFIGURATION
VF-2020-96X288-20-RGB @1</t>
  </si>
  <si>
    <t>FULL COLOR</t>
  </si>
  <si>
    <t>24X16</t>
  </si>
  <si>
    <t>DOOR SWITCH 2 (TC)</t>
  </si>
  <si>
    <t>PS Redundancy Board</t>
  </si>
  <si>
    <t>On 1ST Display Interface</t>
  </si>
  <si>
    <t>Module Output - 6</t>
  </si>
  <si>
    <t>DD5376930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</si>
</sst>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9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62</v>
      </c>
      <c r="C1" s="20"/>
      <c r="D1" s="69" t="s">
        <v>63</v>
      </c>
      <c r="E1" s="69"/>
      <c r="F1" s="69"/>
      <c r="G1" s="21" t="s">
        <v>0</v>
      </c>
    </row>
    <row r="2" spans="2:7" ht="31.5" customHeight="1" thickBot="1" x14ac:dyDescent="0.3">
      <c r="B2" s="42" t="s">
        <v>64</v>
      </c>
      <c r="C2" s="43"/>
      <c r="D2" s="43"/>
      <c r="E2" s="43"/>
      <c r="F2" s="44"/>
      <c r="G2" s="52" t="s">
        <v>1</v>
      </c>
    </row>
    <row r="3" spans="2:7" ht="15.75" thickBot="1" x14ac:dyDescent="0.3">
      <c r="B3" s="40" t="s">
        <v>2</v>
      </c>
      <c r="C3" s="41"/>
      <c r="D3" s="50" t="s">
        <v>3</v>
      </c>
      <c r="E3" s="41"/>
      <c r="F3" s="51"/>
      <c r="G3" s="53"/>
    </row>
    <row r="4" spans="2:7" x14ac:dyDescent="0.25">
      <c r="B4" s="14" t="s">
        <v>4</v>
      </c>
      <c r="C4" s="13"/>
      <c r="D4" s="46" t="s">
        <v>5</v>
      </c>
      <c r="E4" s="46"/>
      <c r="F4" s="49"/>
      <c r="G4" s="57">
        <v>1</v>
      </c>
    </row>
    <row r="5" spans="2:7" x14ac:dyDescent="0.25">
      <c r="B5" s="14" t="s">
        <v>6</v>
      </c>
      <c r="C5" s="13"/>
      <c r="D5" s="46" t="s">
        <v>7</v>
      </c>
      <c r="E5" s="46"/>
      <c r="F5" s="49"/>
      <c r="G5" s="58"/>
    </row>
    <row r="6" spans="2:7" x14ac:dyDescent="0.25">
      <c r="B6" s="75" t="s">
        <v>8</v>
      </c>
      <c r="C6" s="13" t="s">
        <v>9</v>
      </c>
      <c r="D6" s="46" t="s">
        <v>65</v>
      </c>
      <c r="E6" s="46"/>
      <c r="F6" s="49"/>
      <c r="G6" s="58"/>
    </row>
    <row r="7" spans="2:7" x14ac:dyDescent="0.25">
      <c r="B7" s="75"/>
      <c r="C7" s="13" t="s">
        <v>10</v>
      </c>
      <c r="D7" s="46" t="s">
        <v>11</v>
      </c>
      <c r="E7" s="46"/>
      <c r="F7" s="49"/>
      <c r="G7" s="58"/>
    </row>
    <row r="8" spans="2:7" x14ac:dyDescent="0.25">
      <c r="B8" s="75"/>
      <c r="C8" s="13" t="s">
        <v>12</v>
      </c>
      <c r="D8" s="46" t="s">
        <v>66</v>
      </c>
      <c r="E8" s="46"/>
      <c r="F8" s="49"/>
      <c r="G8" s="58"/>
    </row>
    <row r="9" spans="2:7" x14ac:dyDescent="0.25">
      <c r="B9" s="75"/>
      <c r="C9" s="13" t="s">
        <v>13</v>
      </c>
      <c r="D9" s="47">
        <v>20</v>
      </c>
      <c r="E9" s="47"/>
      <c r="F9" s="48"/>
      <c r="G9" s="58"/>
    </row>
    <row r="10" spans="2:7" x14ac:dyDescent="0.25">
      <c r="B10" s="45" t="s">
        <v>14</v>
      </c>
      <c r="C10" s="46"/>
      <c r="D10" s="47">
        <v>96</v>
      </c>
      <c r="E10" s="47"/>
      <c r="F10" s="48"/>
      <c r="G10" s="58"/>
    </row>
    <row r="11" spans="2:7" x14ac:dyDescent="0.25">
      <c r="B11" s="45" t="s">
        <v>15</v>
      </c>
      <c r="C11" s="46"/>
      <c r="D11" s="47">
        <v>288</v>
      </c>
      <c r="E11" s="47"/>
      <c r="F11" s="48"/>
      <c r="G11" s="58"/>
    </row>
    <row r="12" spans="2:7" x14ac:dyDescent="0.25">
      <c r="B12" s="45" t="s">
        <v>16</v>
      </c>
      <c r="C12" s="46"/>
      <c r="D12" s="46" t="s">
        <v>17</v>
      </c>
      <c r="E12" s="46"/>
      <c r="F12" s="49"/>
      <c r="G12" s="58"/>
    </row>
    <row r="13" spans="2:7" x14ac:dyDescent="0.25">
      <c r="B13" s="45" t="s">
        <v>18</v>
      </c>
      <c r="C13" s="46"/>
      <c r="D13" s="47">
        <v>1</v>
      </c>
      <c r="E13" s="47"/>
      <c r="F13" s="48"/>
      <c r="G13" s="58"/>
    </row>
    <row r="14" spans="2:7" ht="15.75" thickBot="1" x14ac:dyDescent="0.3">
      <c r="B14" s="73" t="s">
        <v>19</v>
      </c>
      <c r="C14" s="74"/>
      <c r="D14" s="71" t="s">
        <v>20</v>
      </c>
      <c r="E14" s="71"/>
      <c r="F14" s="72"/>
      <c r="G14" s="59"/>
    </row>
    <row r="15" spans="2:7" ht="15.75" thickBot="1" x14ac:dyDescent="0.3"/>
    <row r="16" spans="2:7" ht="15.75" thickBot="1" x14ac:dyDescent="0.3">
      <c r="B16" s="54" t="s">
        <v>21</v>
      </c>
      <c r="C16" s="55"/>
      <c r="D16" s="55"/>
      <c r="E16" s="55"/>
      <c r="F16" s="56"/>
      <c r="G16" s="57">
        <v>1</v>
      </c>
    </row>
    <row r="17" spans="2:7" x14ac:dyDescent="0.25">
      <c r="B17" s="76" t="s">
        <v>2</v>
      </c>
      <c r="C17" s="77"/>
      <c r="D17" s="29" t="s">
        <v>3</v>
      </c>
      <c r="E17" s="29" t="s">
        <v>22</v>
      </c>
      <c r="F17" s="18" t="s">
        <v>23</v>
      </c>
      <c r="G17" s="58"/>
    </row>
    <row r="18" spans="2:7" x14ac:dyDescent="0.25">
      <c r="B18" s="67" t="s">
        <v>24</v>
      </c>
      <c r="C18" s="68"/>
      <c r="D18" s="13" t="s">
        <v>25</v>
      </c>
      <c r="E18" s="13" t="s">
        <v>26</v>
      </c>
      <c r="F18" s="15" t="s">
        <v>27</v>
      </c>
      <c r="G18" s="58"/>
    </row>
    <row r="19" spans="2:7" x14ac:dyDescent="0.25">
      <c r="B19" s="65" t="s">
        <v>24</v>
      </c>
      <c r="C19" s="66"/>
      <c r="D19" s="13" t="s">
        <v>28</v>
      </c>
      <c r="E19" s="13" t="s">
        <v>26</v>
      </c>
      <c r="F19" s="15" t="s">
        <v>27</v>
      </c>
      <c r="G19" s="58"/>
    </row>
    <row r="20" spans="2:7" x14ac:dyDescent="0.25">
      <c r="B20" s="65" t="s">
        <v>24</v>
      </c>
      <c r="C20" s="66"/>
      <c r="D20" s="13" t="s">
        <v>29</v>
      </c>
      <c r="E20" s="13" t="s">
        <v>26</v>
      </c>
      <c r="F20" s="15" t="s">
        <v>27</v>
      </c>
      <c r="G20" s="58"/>
    </row>
    <row r="21" spans="2:7" x14ac:dyDescent="0.25">
      <c r="B21" s="65" t="s">
        <v>24</v>
      </c>
      <c r="C21" s="66"/>
      <c r="D21" s="13" t="s">
        <v>30</v>
      </c>
      <c r="E21" s="13" t="s">
        <v>26</v>
      </c>
      <c r="F21" s="15" t="s">
        <v>27</v>
      </c>
      <c r="G21" s="58"/>
    </row>
    <row r="22" spans="2:7" x14ac:dyDescent="0.25">
      <c r="B22" s="65" t="s">
        <v>31</v>
      </c>
      <c r="C22" s="66"/>
      <c r="D22" s="13" t="s">
        <v>8</v>
      </c>
      <c r="E22" s="13" t="s">
        <v>26</v>
      </c>
      <c r="F22" s="15" t="s">
        <v>27</v>
      </c>
      <c r="G22" s="58"/>
    </row>
    <row r="23" spans="2:7" x14ac:dyDescent="0.25">
      <c r="B23" s="65" t="s">
        <v>32</v>
      </c>
      <c r="C23" s="66"/>
      <c r="D23" s="13" t="s">
        <v>33</v>
      </c>
      <c r="E23" s="13" t="s">
        <v>26</v>
      </c>
      <c r="F23" s="15" t="s">
        <v>27</v>
      </c>
      <c r="G23" s="58"/>
    </row>
    <row r="24" spans="2:7" x14ac:dyDescent="0.25">
      <c r="B24" s="65" t="s">
        <v>34</v>
      </c>
      <c r="C24" s="66"/>
      <c r="D24" s="27" t="s">
        <v>37</v>
      </c>
      <c r="E24" s="27" t="s">
        <v>35</v>
      </c>
      <c r="F24" s="16"/>
      <c r="G24" s="58"/>
    </row>
    <row r="25" spans="2:7" x14ac:dyDescent="0.25">
      <c r="B25" s="65" t="s">
        <v>36</v>
      </c>
      <c r="C25" s="66"/>
      <c r="D25" s="27" t="s">
        <v>37</v>
      </c>
      <c r="E25" s="27"/>
      <c r="F25" s="15"/>
      <c r="G25" s="58"/>
    </row>
    <row r="26" spans="2:7" x14ac:dyDescent="0.25">
      <c r="B26" s="65" t="s">
        <v>38</v>
      </c>
      <c r="C26" s="66"/>
      <c r="D26" s="27" t="s">
        <v>37</v>
      </c>
      <c r="E26" s="27"/>
      <c r="F26" s="15"/>
      <c r="G26" s="58"/>
    </row>
    <row r="27" spans="2:7" x14ac:dyDescent="0.25">
      <c r="B27" s="65" t="s">
        <v>39</v>
      </c>
      <c r="C27" s="66"/>
      <c r="D27" s="27" t="s">
        <v>40</v>
      </c>
      <c r="E27" s="27" t="s">
        <v>35</v>
      </c>
      <c r="F27" s="16" t="s">
        <v>41</v>
      </c>
      <c r="G27" s="58"/>
    </row>
    <row r="28" spans="2:7" x14ac:dyDescent="0.25">
      <c r="B28" s="65" t="s">
        <v>42</v>
      </c>
      <c r="C28" s="66"/>
      <c r="D28" s="26" t="s">
        <v>37</v>
      </c>
      <c r="E28" s="27" t="s">
        <v>35</v>
      </c>
      <c r="F28" s="16" t="s">
        <v>35</v>
      </c>
      <c r="G28" s="58"/>
    </row>
    <row r="29" spans="2:7" x14ac:dyDescent="0.25">
      <c r="B29" s="65" t="s">
        <v>43</v>
      </c>
      <c r="C29" s="66"/>
      <c r="D29" s="27">
        <v>3</v>
      </c>
      <c r="E29" s="27" t="s">
        <v>35</v>
      </c>
      <c r="F29" s="16" t="s">
        <v>35</v>
      </c>
      <c r="G29" s="58"/>
    </row>
    <row r="30" spans="2:7" x14ac:dyDescent="0.25">
      <c r="B30" s="65" t="s">
        <v>44</v>
      </c>
      <c r="C30" s="66"/>
      <c r="D30" s="26" t="s">
        <v>37</v>
      </c>
      <c r="E30" s="27" t="s">
        <v>35</v>
      </c>
      <c r="F30" s="16" t="s">
        <v>35</v>
      </c>
      <c r="G30" s="58"/>
    </row>
    <row r="31" spans="2:7" x14ac:dyDescent="0.25">
      <c r="B31" s="65" t="s">
        <v>45</v>
      </c>
      <c r="C31" s="66"/>
      <c r="D31" s="26" t="s">
        <v>46</v>
      </c>
      <c r="E31" s="27" t="s">
        <v>35</v>
      </c>
      <c r="F31" s="16" t="s">
        <v>35</v>
      </c>
      <c r="G31" s="58"/>
    </row>
    <row r="32" spans="2:7" x14ac:dyDescent="0.25">
      <c r="B32" s="65" t="s">
        <v>47</v>
      </c>
      <c r="C32" s="66"/>
      <c r="D32" s="26" t="s">
        <v>37</v>
      </c>
      <c r="E32" s="27" t="s">
        <v>35</v>
      </c>
      <c r="F32" s="16" t="s">
        <v>35</v>
      </c>
      <c r="G32" s="58"/>
    </row>
    <row r="33" spans="2:7" x14ac:dyDescent="0.25">
      <c r="B33" s="65" t="s">
        <v>48</v>
      </c>
      <c r="C33" s="66"/>
      <c r="D33" s="26" t="s">
        <v>46</v>
      </c>
      <c r="E33" s="27" t="s">
        <v>35</v>
      </c>
      <c r="F33" s="16" t="s">
        <v>35</v>
      </c>
      <c r="G33" s="58"/>
    </row>
    <row r="34" spans="2:7" x14ac:dyDescent="0.25">
      <c r="B34" s="65" t="s">
        <v>49</v>
      </c>
      <c r="C34" s="66"/>
      <c r="D34" s="27" t="s">
        <v>37</v>
      </c>
      <c r="E34" s="27" t="s">
        <v>50</v>
      </c>
      <c r="F34" s="16" t="s">
        <v>35</v>
      </c>
      <c r="G34" s="58"/>
    </row>
    <row r="35" spans="2:7" x14ac:dyDescent="0.25">
      <c r="B35" s="65" t="s">
        <v>51</v>
      </c>
      <c r="C35" s="66"/>
      <c r="D35" s="27" t="s">
        <v>40</v>
      </c>
      <c r="E35" s="27" t="s">
        <v>35</v>
      </c>
      <c r="F35" s="16" t="s">
        <v>35</v>
      </c>
      <c r="G35" s="58"/>
    </row>
    <row r="36" spans="2:7" ht="15.75" thickBot="1" x14ac:dyDescent="0.3">
      <c r="B36" s="65" t="s">
        <v>52</v>
      </c>
      <c r="C36" s="66"/>
      <c r="D36" s="28" t="s">
        <v>53</v>
      </c>
      <c r="E36" s="28"/>
      <c r="F36" s="17"/>
      <c r="G36" s="59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0" t="s">
        <v>54</v>
      </c>
      <c r="C38" s="61"/>
      <c r="D38" s="61"/>
      <c r="E38" s="61"/>
      <c r="F38" s="62"/>
      <c r="G38" s="37">
        <v>1</v>
      </c>
    </row>
    <row r="39" spans="2:7" x14ac:dyDescent="0.25">
      <c r="B39" s="63" t="s">
        <v>67</v>
      </c>
      <c r="C39" s="64"/>
      <c r="D39" s="30">
        <f>IF(B39="DOOR SWITCH 2 (TC)",1,"N/A")</f>
        <v>1</v>
      </c>
      <c r="E39" s="30">
        <f>IF(B39="DOOR SWITCH 2 (TC)",1,"N/A")</f>
        <v>1</v>
      </c>
      <c r="F39" s="19" t="str">
        <f>IF(B39="DOOR SWITCH 2 (TC)","VIP 1","N/A")</f>
        <v>VIP 1</v>
      </c>
      <c r="G39" s="38"/>
    </row>
    <row r="40" spans="2:7" hidden="1" x14ac:dyDescent="0.25">
      <c r="B40" s="80"/>
      <c r="C40" s="22"/>
      <c r="D40" s="23"/>
      <c r="E40" s="23"/>
      <c r="F40" s="25"/>
      <c r="G40" s="38"/>
    </row>
    <row r="41" spans="2:7" hidden="1" x14ac:dyDescent="0.25">
      <c r="B41" s="80"/>
      <c r="C41" s="23"/>
      <c r="D41" s="24"/>
      <c r="E41" s="23"/>
      <c r="F41" s="25"/>
      <c r="G41" s="38"/>
    </row>
    <row r="42" spans="2:7" x14ac:dyDescent="0.25">
      <c r="B42" s="35" t="s">
        <v>68</v>
      </c>
      <c r="C42" s="36" t="s">
        <v>70</v>
      </c>
      <c r="D42" s="36" t="str">
        <f>IF(B42="PS Redundancy Board","I/O Board Outputs - NO"," ")</f>
        <v>I/O Board Outputs - NO</v>
      </c>
      <c r="E42" s="36" t="str">
        <f>IF(B42="PS Redundancy Board","Sensor Address -1"," ")</f>
        <v>Sensor Address -1</v>
      </c>
      <c r="F42" s="36" t="s">
        <v>69</v>
      </c>
      <c r="G42" s="38"/>
    </row>
    <row r="43" spans="2:7" x14ac:dyDescent="0.25">
      <c r="B43" s="35" t="s">
        <v>68</v>
      </c>
      <c r="C43" s="36" t="s">
        <v>70</v>
      </c>
      <c r="D43" s="36" t="str">
        <f>IF(B43="PS Redundancy Board","I/O Board Outputs - NO"," ")</f>
        <v>I/O Board Outputs - NO</v>
      </c>
      <c r="E43" s="36" t="str">
        <f>IF(B43="PS Redundancy Board","Sensor Address -2"," ")</f>
        <v>Sensor Address -2</v>
      </c>
      <c r="F43" s="36" t="s">
        <v>69</v>
      </c>
      <c r="G43" s="38"/>
    </row>
    <row r="44" spans="2:7" hidden="1" x14ac:dyDescent="0.25">
      <c r="B44" s="35"/>
      <c r="C44" s="36"/>
      <c r="D44" s="36" t="str">
        <f>IF(B44="PS Redundancy Board","I/O Board Outputs - NO"," ")</f>
        <v xml:space="preserve"> </v>
      </c>
      <c r="E44" s="36" t="str">
        <f>IF(B44="PS Redundancy Board","Sensor Address -3"," ")</f>
        <v xml:space="preserve"> </v>
      </c>
      <c r="F44" s="36"/>
      <c r="G44" s="38"/>
    </row>
    <row r="45" spans="2:7" ht="15.75" thickBot="1" x14ac:dyDescent="0.3">
      <c r="B45" s="78"/>
      <c r="C45" s="79"/>
      <c r="D45" s="28"/>
      <c r="E45" s="28"/>
      <c r="F45" s="17"/>
      <c r="G45" s="39"/>
    </row>
    <row r="46" spans="2:7" ht="15.75" thickBot="1" x14ac:dyDescent="0.3">
      <c r="C46" s="12"/>
      <c r="D46" s="12"/>
      <c r="E46" s="11"/>
      <c r="F46" s="4"/>
      <c r="G46" s="8"/>
    </row>
    <row r="47" spans="2:7" ht="15.75" thickBot="1" x14ac:dyDescent="0.3">
      <c r="B47" s="70" t="s">
        <v>55</v>
      </c>
      <c r="C47" s="43"/>
      <c r="D47" s="43"/>
      <c r="E47" s="43"/>
      <c r="F47" s="44"/>
      <c r="G47" s="37">
        <v>1</v>
      </c>
    </row>
    <row r="48" spans="2:7" x14ac:dyDescent="0.25">
      <c r="B48" s="81" t="s">
        <v>56</v>
      </c>
      <c r="C48" s="64"/>
      <c r="D48" s="64"/>
      <c r="E48" s="82" t="s">
        <v>71</v>
      </c>
      <c r="F48" s="83"/>
      <c r="G48" s="38"/>
    </row>
    <row r="49" spans="2:7" x14ac:dyDescent="0.25">
      <c r="B49" s="45" t="s">
        <v>58</v>
      </c>
      <c r="C49" s="46"/>
      <c r="D49" s="46"/>
      <c r="E49" s="47" t="s">
        <v>57</v>
      </c>
      <c r="F49" s="48"/>
      <c r="G49" s="38"/>
    </row>
    <row r="50" spans="2:7" ht="15.75" thickBot="1" x14ac:dyDescent="0.3">
      <c r="B50" s="73" t="s">
        <v>59</v>
      </c>
      <c r="C50" s="74"/>
      <c r="D50" s="74"/>
      <c r="E50" s="71" t="s">
        <v>57</v>
      </c>
      <c r="F50" s="72"/>
      <c r="G50" s="39"/>
    </row>
    <row r="51" spans="2:7" x14ac:dyDescent="0.25"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60</v>
      </c>
      <c r="C53" s="10"/>
      <c r="D53" s="10"/>
      <c r="E53" s="10"/>
      <c r="F53" s="10"/>
      <c r="G53" s="1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ht="15.75" thickBot="1" x14ac:dyDescent="0.3">
      <c r="B67" s="5"/>
      <c r="C67" s="6"/>
      <c r="D67" s="6"/>
      <c r="E67" s="6"/>
      <c r="F67" s="6"/>
      <c r="G67" s="7"/>
    </row>
    <row r="69" spans="2:7" x14ac:dyDescent="0.25">
      <c r="B69" t="s">
        <v>61</v>
      </c>
    </row>
  </sheetData>
  <mergeCells count="58">
    <mergeCell ref="B30:C30"/>
    <mergeCell ref="B36:C36"/>
    <mergeCell ref="B40:B41"/>
    <mergeCell ref="B48:D48"/>
    <mergeCell ref="E48:F48"/>
    <mergeCell ref="B31:C31"/>
    <mergeCell ref="B32:C32"/>
    <mergeCell ref="B33:C33"/>
    <mergeCell ref="B34:C34"/>
    <mergeCell ref="B35:C35"/>
    <mergeCell ref="D1:F1"/>
    <mergeCell ref="B47:F47"/>
    <mergeCell ref="E49:F49"/>
    <mergeCell ref="E50:F50"/>
    <mergeCell ref="B49:D49"/>
    <mergeCell ref="D14:F14"/>
    <mergeCell ref="B50:D50"/>
    <mergeCell ref="B6:B9"/>
    <mergeCell ref="B17:C17"/>
    <mergeCell ref="B45:C45"/>
    <mergeCell ref="B14:C14"/>
    <mergeCell ref="B22:C22"/>
    <mergeCell ref="B23:C23"/>
    <mergeCell ref="B24:C24"/>
    <mergeCell ref="B28:C28"/>
    <mergeCell ref="B29:C29"/>
    <mergeCell ref="G38:G45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7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5:C45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allowBlank="1" showInputMessage="1" showErrorMessage="1" sqref="B42:B44" xr:uid="{22F14E9A-193C-4567-9395-B3E7584E8BE2}">
      <formula1>"', ?, PS Redundancy Board"</formula1>
    </dataValidation>
    <dataValidation type="list" errorStyle="warning" allowBlank="1" showInputMessage="1" sqref="C42:C44" xr:uid="{B62060A1-3E81-49FD-938B-75E3C0C6F2EF}">
      <formula1>"', Module Output - ?"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C32583</OrderProject_x0020_ID>
    <DocNumber xmlns="2cc016c5-161d-4d6b-a532-6cf687f4a3ab">DD5376875</DocNumber>
    <Rev xmlns="2cc016c5-161d-4d6b-a532-6cf687f4a3ab">00</Rev>
    <_dlc_DocId xmlns="b479dd50-8d7e-4b78-9fb1-00cf65781f6b">75D2Y5VYC55K-1220653723-61568</_dlc_DocId>
    <_dlc_DocIdUrl xmlns="b479dd50-8d7e-4b78-9fb1-00cf65781f6b">
      <Url>https://daktronics.sharepoint.com/sites/docs-engineering/_layouts/15/DocIdRedir.aspx?ID=75D2Y5VYC55K-1220653723-61568</Url>
      <Description>75D2Y5VYC55K-1220653723-61568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F38158-AC7F-4267-8A25-5873397D39FD}">
  <ds:schemaRefs>
    <ds:schemaRef ds:uri="http://schemas.microsoft.com/office/2006/metadata/properties"/>
    <ds:schemaRef ds:uri="cdae4ca2-47b8-467c-a804-ebae05ca0c7f"/>
    <ds:schemaRef ds:uri="http://purl.org/dc/terms/"/>
    <ds:schemaRef ds:uri="b479dd50-8d7e-4b78-9fb1-00cf65781f6b"/>
    <ds:schemaRef ds:uri="http://schemas.microsoft.com/office/2006/documentManagement/types"/>
    <ds:schemaRef ds:uri="http://purl.org/dc/dcmitype/"/>
    <ds:schemaRef ds:uri="http://schemas.microsoft.com/office/infopath/2007/PartnerControls"/>
    <ds:schemaRef ds:uri="2cc016c5-161d-4d6b-a532-6cf687f4a3ab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21E3863-EA0C-4044-BDB3-3E6019DF9D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2A4777B-417F-46D5-A85D-27BD0558000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C32583 Oregon DOT, Site Config, VF-2020-96X288-20-RGB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2023-12-15T15:10:29Z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b309cf74-eb19-4bed-ba38-b39330e0bb25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