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145D9B5B-422B-4137-B083-96682D430FC7}" xr6:coauthVersionLast="47" xr6:coauthVersionMax="47" xr10:uidLastSave="{54356E72-27CC-4830-8B51-5B2031A510D0}"/>
  <bookViews>
    <workbookView xWindow="10515" yWindow="0" windowWidth="182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8E72BFA4-9842-4132-BF75-4408E97388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E4834810-E041-4F45-952C-EE8ACFCAD5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365381DA-0A15-4D22-9ED7-2E9A29FC828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<sst xmlns="http://schemas.openxmlformats.org/spreadsheetml/2006/main" count="121" uniqueCount="77">
  <si>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</si>
  <si>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</si>
  <si>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</si>
  <si>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</si>
  <si>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</si>
  <si>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</si>
  <si>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</si>
  <si>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</si>
  <si>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</si>
  <si>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</si>
  <si>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</si>
  <si>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</si>
  <si>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</si>
  <si>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</si>
  <si>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</si>
  <si>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</si>
  <si>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</si>
  <si>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</si>
  <si>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</si>
  <si>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</si>
  <si>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</si>
  <si>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</si>
  <si>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</si>
  <si>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</si>
  <si>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</si>
  <si>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</si>
  <si>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</si>
  <si>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</si>
  <si>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</si>
  <si>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</si>
  <si>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</si>
  <si>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</si>
  <si>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</si>
  <si>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</si>
  <si>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</si>
  <si>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</si>
  <si>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</si>
  <si>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</si>
  <si>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</si>
  <si>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</si>
  <si>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</si>
  <si>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</si>
  <si>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</si>
  <si>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</si>
  <si>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</si>
  <si>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</si>
  <si>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</si>
  <si>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</si>
  <si>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</si>
  <si>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</si>
  <si>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</si>
  <si>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</si>
  <si>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</si>
  <si>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</si>
  <si>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</si>
  <si>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</si>
  <si>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</si>
  <si>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</si>
  <si>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</si>
  <si>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</si>
  <si>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</si>
  <si>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</si>
  <si>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DD5405449</t>
  </si>
  <si>
    <t>C32651 Penn Turnpike (PTC), Site Config, VF-2020-96X288-20-RGB G5</t>
  </si>
  <si>
    <t>SYSTEM CONFIGURATION
VF-2020-96X288-20-RGB @1</t>
  </si>
  <si>
    <t>FULL COLOR</t>
  </si>
  <si>
    <t>24X16</t>
  </si>
  <si>
    <t>DOOR SWITCH 2 (TC)</t>
  </si>
  <si>
    <t>UPS</t>
  </si>
  <si>
    <t>TRIPPLITE</t>
  </si>
  <si>
    <t>Control equipment</t>
  </si>
  <si>
    <t>Serial</t>
  </si>
  <si>
    <t>Auxiliary</t>
  </si>
  <si>
    <t>PS Redundancy Board</t>
  </si>
  <si>
    <t>Module Output - 6</t>
  </si>
  <si>
    <t>On 1ST Display Interface</t>
  </si>
  <si>
    <t>DD5405501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</si>
</sst>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  <xf numFmtId="0" fontId="0" fillId="0" borderId="32" xfId="0" quotePrefix="1" applyBorder="1"/>
    <xf numFmtId="0" fontId="0" fillId="0" borderId="10" xfId="0" quotePrefix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4" t="s">
        <v>64</v>
      </c>
      <c r="C2" s="44"/>
      <c r="D2" s="44"/>
      <c r="E2" s="44"/>
      <c r="F2" s="45"/>
      <c r="G2" s="77" t="s">
        <v>1</v>
      </c>
    </row>
    <row r="3" spans="2:7" ht="15.75" thickBot="1" x14ac:dyDescent="0.3">
      <c r="B3" s="72" t="s">
        <v>2</v>
      </c>
      <c r="C3" s="73"/>
      <c r="D3" s="75" t="s">
        <v>3</v>
      </c>
      <c r="E3" s="73"/>
      <c r="F3" s="76"/>
      <c r="G3" s="78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288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9" t="s">
        <v>21</v>
      </c>
      <c r="C16" s="80"/>
      <c r="D16" s="80"/>
      <c r="E16" s="80"/>
      <c r="F16" s="81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70" t="s">
        <v>24</v>
      </c>
      <c r="C18" s="71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24</v>
      </c>
      <c r="C21" s="40"/>
      <c r="D21" s="13" t="s">
        <v>30</v>
      </c>
      <c r="E21" s="13" t="s">
        <v>26</v>
      </c>
      <c r="F21" s="15" t="s">
        <v>27</v>
      </c>
      <c r="G21" s="64"/>
    </row>
    <row r="22" spans="2:7" x14ac:dyDescent="0.25">
      <c r="B22" s="82" t="s">
        <v>31</v>
      </c>
      <c r="C22" s="83"/>
      <c r="D22" s="84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32</v>
      </c>
      <c r="C23" s="40"/>
      <c r="D23" s="13" t="s">
        <v>33</v>
      </c>
      <c r="E23" s="13" t="s">
        <v>26</v>
      </c>
      <c r="F23" s="15" t="s">
        <v>27</v>
      </c>
      <c r="G23" s="64"/>
    </row>
    <row r="24" spans="2:7" x14ac:dyDescent="0.25">
      <c r="B24" s="39" t="s">
        <v>34</v>
      </c>
      <c r="C24" s="40"/>
      <c r="D24" s="27" t="s">
        <v>37</v>
      </c>
      <c r="E24" s="27" t="s">
        <v>35</v>
      </c>
      <c r="F24" s="16"/>
      <c r="G24" s="64"/>
    </row>
    <row r="25" spans="2:7" x14ac:dyDescent="0.25">
      <c r="B25" s="39" t="s">
        <v>36</v>
      </c>
      <c r="C25" s="40"/>
      <c r="D25" s="27" t="s">
        <v>37</v>
      </c>
      <c r="E25" s="27"/>
      <c r="F25" s="15"/>
      <c r="G25" s="64"/>
    </row>
    <row r="26" spans="2:7" x14ac:dyDescent="0.25">
      <c r="B26" s="39" t="s">
        <v>38</v>
      </c>
      <c r="C26" s="40"/>
      <c r="D26" s="27" t="s">
        <v>37</v>
      </c>
      <c r="E26" s="27"/>
      <c r="F26" s="15"/>
      <c r="G26" s="64"/>
    </row>
    <row r="27" spans="2:7" x14ac:dyDescent="0.25">
      <c r="B27" s="39" t="s">
        <v>39</v>
      </c>
      <c r="C27" s="40"/>
      <c r="D27" s="27" t="s">
        <v>40</v>
      </c>
      <c r="E27" s="27" t="s">
        <v>35</v>
      </c>
      <c r="F27" s="16" t="s">
        <v>41</v>
      </c>
      <c r="G27" s="64"/>
    </row>
    <row r="28" spans="2:7" x14ac:dyDescent="0.25">
      <c r="B28" s="39" t="s">
        <v>42</v>
      </c>
      <c r="C28" s="40"/>
      <c r="D28" s="26" t="s">
        <v>37</v>
      </c>
      <c r="E28" s="27" t="s">
        <v>35</v>
      </c>
      <c r="F28" s="16" t="s">
        <v>35</v>
      </c>
      <c r="G28" s="64"/>
    </row>
    <row r="29" spans="2:7" x14ac:dyDescent="0.25">
      <c r="B29" s="39" t="s">
        <v>43</v>
      </c>
      <c r="C29" s="40"/>
      <c r="D29" s="27">
        <v>3</v>
      </c>
      <c r="E29" s="27" t="s">
        <v>35</v>
      </c>
      <c r="F29" s="16" t="s">
        <v>35</v>
      </c>
      <c r="G29" s="64"/>
    </row>
    <row r="30" spans="2:7" x14ac:dyDescent="0.25">
      <c r="B30" s="39" t="s">
        <v>44</v>
      </c>
      <c r="C30" s="40"/>
      <c r="D30" s="26" t="s">
        <v>37</v>
      </c>
      <c r="E30" s="27" t="s">
        <v>35</v>
      </c>
      <c r="F30" s="16" t="s">
        <v>35</v>
      </c>
      <c r="G30" s="64"/>
    </row>
    <row r="31" spans="2:7" x14ac:dyDescent="0.25">
      <c r="B31" s="39" t="s">
        <v>45</v>
      </c>
      <c r="C31" s="40"/>
      <c r="D31" s="26" t="s">
        <v>46</v>
      </c>
      <c r="E31" s="27" t="s">
        <v>35</v>
      </c>
      <c r="F31" s="16" t="s">
        <v>35</v>
      </c>
      <c r="G31" s="64"/>
    </row>
    <row r="32" spans="2:7" x14ac:dyDescent="0.25">
      <c r="B32" s="39" t="s">
        <v>47</v>
      </c>
      <c r="C32" s="40"/>
      <c r="D32" s="26" t="s">
        <v>37</v>
      </c>
      <c r="E32" s="27" t="s">
        <v>35</v>
      </c>
      <c r="F32" s="16" t="s">
        <v>35</v>
      </c>
      <c r="G32" s="64"/>
    </row>
    <row r="33" spans="2:7" x14ac:dyDescent="0.25">
      <c r="B33" s="39" t="s">
        <v>48</v>
      </c>
      <c r="C33" s="40"/>
      <c r="D33" s="26" t="s">
        <v>46</v>
      </c>
      <c r="E33" s="27" t="s">
        <v>35</v>
      </c>
      <c r="F33" s="16" t="s">
        <v>35</v>
      </c>
      <c r="G33" s="64"/>
    </row>
    <row r="34" spans="2:7" x14ac:dyDescent="0.25">
      <c r="B34" s="39" t="s">
        <v>49</v>
      </c>
      <c r="C34" s="40"/>
      <c r="D34" s="27" t="s">
        <v>37</v>
      </c>
      <c r="E34" s="27" t="s">
        <v>50</v>
      </c>
      <c r="F34" s="16" t="s">
        <v>35</v>
      </c>
      <c r="G34" s="64"/>
    </row>
    <row r="35" spans="2:7" x14ac:dyDescent="0.25">
      <c r="B35" s="39" t="s">
        <v>51</v>
      </c>
      <c r="C35" s="40"/>
      <c r="D35" s="27" t="s">
        <v>40</v>
      </c>
      <c r="E35" s="27" t="s">
        <v>35</v>
      </c>
      <c r="F35" s="16" t="s">
        <v>35</v>
      </c>
      <c r="G35" s="64"/>
    </row>
    <row r="36" spans="2:7" ht="15.75" thickBot="1" x14ac:dyDescent="0.3">
      <c r="B36" s="39" t="s">
        <v>52</v>
      </c>
      <c r="C36" s="40"/>
      <c r="D36" s="28" t="s">
        <v>53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54</v>
      </c>
      <c r="C38" s="67"/>
      <c r="D38" s="67"/>
      <c r="E38" s="67"/>
      <c r="F38" s="68"/>
      <c r="G38" s="59">
        <v>1</v>
      </c>
    </row>
    <row r="39" spans="2:7" x14ac:dyDescent="0.25">
      <c r="B39" s="69" t="s">
        <v>67</v>
      </c>
      <c r="C39" s="36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60"/>
    </row>
    <row r="40" spans="2:7" x14ac:dyDescent="0.25">
      <c r="B40" s="41" t="s">
        <v>68</v>
      </c>
      <c r="C40" s="22" t="s">
        <v>69</v>
      </c>
      <c r="D40" s="23"/>
      <c r="E40" s="23"/>
      <c r="F40" s="25" t="s">
        <v>72</v>
      </c>
      <c r="G40" s="60"/>
    </row>
    <row r="41" spans="2:7" x14ac:dyDescent="0.25">
      <c r="B41" s="41"/>
      <c r="C41" s="23" t="s">
        <v>70</v>
      </c>
      <c r="D41" s="24"/>
      <c r="E41" s="23" t="s">
        <v>71</v>
      </c>
      <c r="F41" s="25"/>
      <c r="G41" s="60"/>
    </row>
    <row r="42" spans="2:7" x14ac:dyDescent="0.25">
      <c r="B42" s="85" t="s">
        <v>73</v>
      </c>
      <c r="C42" s="86" t="s">
        <v>74</v>
      </c>
      <c r="D42" s="86" t="str">
        <f>IF(B42="PS Redundancy Board","I/O Board Outputs - NO"," ")</f>
        <v>I/O Board Outputs - NO</v>
      </c>
      <c r="E42" s="86" t="str">
        <f>IF(B42="PS Redundancy Board","Sensor Address -1"," ")</f>
        <v>Sensor Address -1</v>
      </c>
      <c r="F42" s="86" t="s">
        <v>75</v>
      </c>
      <c r="G42" s="60"/>
    </row>
    <row r="43" spans="2:7" x14ac:dyDescent="0.25">
      <c r="B43" s="85" t="s">
        <v>73</v>
      </c>
      <c r="C43" s="86" t="s">
        <v>74</v>
      </c>
      <c r="D43" s="86" t="str">
        <f>IF(B43="PS Redundancy Board","I/O Board Outputs - NO"," ")</f>
        <v>I/O Board Outputs - NO</v>
      </c>
      <c r="E43" s="86" t="str">
        <f>IF(B43="PS Redundancy Board","Sensor Address -2"," ")</f>
        <v>Sensor Address -2</v>
      </c>
      <c r="F43" s="86" t="s">
        <v>75</v>
      </c>
      <c r="G43" s="60"/>
    </row>
    <row r="44" spans="2:7" ht="15.75" thickBot="1" x14ac:dyDescent="0.3">
      <c r="B44" s="57"/>
      <c r="C44" s="58"/>
      <c r="D44" s="28"/>
      <c r="E44" s="28"/>
      <c r="F44" s="17"/>
      <c r="G44" s="61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3" t="s">
        <v>55</v>
      </c>
      <c r="C46" s="44"/>
      <c r="D46" s="44"/>
      <c r="E46" s="44"/>
      <c r="F46" s="45"/>
      <c r="G46" s="59">
        <v>1</v>
      </c>
    </row>
    <row r="47" spans="2:7" x14ac:dyDescent="0.25">
      <c r="B47" s="35" t="s">
        <v>56</v>
      </c>
      <c r="C47" s="36"/>
      <c r="D47" s="36"/>
      <c r="E47" s="37" t="s">
        <v>76</v>
      </c>
      <c r="F47" s="38"/>
      <c r="G47" s="60"/>
    </row>
    <row r="48" spans="2:7" x14ac:dyDescent="0.25">
      <c r="B48" s="50" t="s">
        <v>58</v>
      </c>
      <c r="C48" s="51"/>
      <c r="D48" s="51"/>
      <c r="E48" s="46" t="s">
        <v>57</v>
      </c>
      <c r="F48" s="47"/>
      <c r="G48" s="60"/>
    </row>
    <row r="49" spans="2:7" ht="15.75" thickBot="1" x14ac:dyDescent="0.3">
      <c r="B49" s="52" t="s">
        <v>59</v>
      </c>
      <c r="C49" s="53"/>
      <c r="D49" s="53"/>
      <c r="E49" s="48" t="s">
        <v>57</v>
      </c>
      <c r="F49" s="49"/>
      <c r="G49" s="61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58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3" xr:uid="{2DE8B767-DDE5-42F8-A177-1487380EFC5B}">
      <formula1>"', Module Output - ?"</formula1>
    </dataValidation>
    <dataValidation type="list" allowBlank="1" showInputMessage="1" showErrorMessage="1" sqref="B42:B43" xr:uid="{35805B9B-9ADB-41A9-8D75-5CDF5BA76213}">
      <formula1>"', ?, PS Redundancy Board"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C32651</OrderProject_x0020_ID>
    <DocNumber xmlns="2cc016c5-161d-4d6b-a532-6cf687f4a3ab">DD5405449</DocNumber>
    <Rev xmlns="2cc016c5-161d-4d6b-a532-6cf687f4a3ab">00</Rev>
    <_dlc_DocId xmlns="b479dd50-8d7e-4b78-9fb1-00cf65781f6b">75D2Y5VYC55K-1220653723-61945</_dlc_DocId>
    <_dlc_DocIdUrl xmlns="b479dd50-8d7e-4b78-9fb1-00cf65781f6b">
      <Url>https://daktronics.sharepoint.com/sites/docs-engineering/_layouts/15/DocIdRedir.aspx?ID=75D2Y5VYC55K-1220653723-61945</Url>
      <Description>75D2Y5VYC55K-1220653723-61945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7DBD0E-8669-4781-9E1D-82FAF4CB084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22E143-E037-46E5-85A1-E8DACAF06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C32651 Penn Turnpike (PTC), Site Config, VF-2020-96X288-20-RGB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2024-02-14T20:26:35Z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0930e556-67e4-49bf-b2f0-70ea890d76e1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