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7" documentId="8_{97426497-C834-400A-8A26-105D1DC5120A}" xr6:coauthVersionLast="47" xr6:coauthVersionMax="47" xr10:uidLastSave="{FC5EC115-E41C-489B-AEF6-D1CC28AD4085}"/>
  <bookViews>
    <workbookView xWindow="9660" yWindow="0" windowWidth="192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E44" i="1"/>
  <c r="D44" i="1"/>
  <c r="E43" i="1"/>
  <c r="D43" i="1"/>
  <c r="E42" i="1"/>
  <c r="D42" i="1"/>
  <c r="F50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0FE07F82-F666-4C2F-9E44-70C0D68875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<sst xmlns="http://schemas.openxmlformats.org/spreadsheetml/2006/main" count="126" uniqueCount="73">
  <si>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</si>
  <si>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</si>
  <si>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</si>
  <si>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</si>
  <si>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</si>
  <si>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</si>
  <si>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</si>
  <si>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</si>
  <si>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</si>
  <si>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</si>
  <si>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</si>
  <si>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</si>
  <si>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</si>
  <si>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</si>
  <si>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</si>
  <si>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</si>
  <si>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</si>
  <si>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</si>
  <si>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</si>
  <si>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</si>
  <si>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</si>
  <si>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</si>
  <si>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</si>
  <si>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</si>
  <si>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</si>
  <si>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</si>
  <si>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</si>
  <si>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</si>
  <si>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</si>
  <si>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</si>
  <si>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</si>
  <si>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</si>
  <si>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</si>
  <si>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</si>
  <si>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</si>
  <si>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</si>
  <si>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</si>
  <si>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</si>
  <si>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</si>
  <si>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</si>
  <si>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</si>
  <si>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</si>
  <si>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</si>
  <si>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</si>
  <si>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</si>
  <si>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</si>
  <si>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</si>
  <si>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</si>
  <si>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</si>
  <si>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</si>
  <si>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</si>
  <si>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</si>
  <si>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</si>
  <si>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</si>
  <si>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</si>
  <si>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</si>
  <si>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</si>
  <si>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</si>
  <si>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</si>
  <si>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</si>
  <si>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</si>
  <si>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</si>
  <si>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DD5667048</t>
  </si>
  <si>
    <t>C32910 Mississippi DOT, Site Config, VF-2420-96X400-20-RGB G5</t>
  </si>
  <si>
    <t>SYSTEM CONFIGURATION
VF-2420-96X400-20-RGB G5 @1</t>
  </si>
  <si>
    <t>FULL COLOR</t>
  </si>
  <si>
    <t>24X16</t>
  </si>
  <si>
    <t>Gen IV (Default)</t>
  </si>
  <si>
    <t>DOOR SWITCH 2 (TC)</t>
  </si>
  <si>
    <t>Module Output - 7</t>
  </si>
  <si>
    <t>Module Output - 5</t>
  </si>
  <si>
    <t>Module Output - 4</t>
  </si>
  <si>
    <t>DD5667095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</si>
</sst>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9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96</v>
      </c>
      <c r="E10" s="68"/>
      <c r="F10" s="69"/>
      <c r="G10" s="66"/>
    </row>
    <row r="11" spans="2:9" x14ac:dyDescent="0.25">
      <c r="B11" s="77" t="s">
        <v>15</v>
      </c>
      <c r="C11" s="45"/>
      <c r="D11" s="68">
        <v>400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 t="s">
        <v>36</v>
      </c>
      <c r="E28" s="36" t="s">
        <v>34</v>
      </c>
      <c r="F28" s="34" t="s">
        <v>34</v>
      </c>
      <c r="G28" s="66"/>
    </row>
    <row r="29" spans="2:7" x14ac:dyDescent="0.25">
      <c r="B29" s="51" t="s">
        <v>41</v>
      </c>
      <c r="C29" s="52"/>
      <c r="D29" s="36">
        <v>9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36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36</v>
      </c>
      <c r="E34" s="36" t="s">
        <v>48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67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x14ac:dyDescent="0.25">
      <c r="B39" s="55" t="s">
        <v>68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69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70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x14ac:dyDescent="0.25">
      <c r="B44" s="43" t="s">
        <v>59</v>
      </c>
      <c r="C44" s="44" t="s">
        <v>71</v>
      </c>
      <c r="D44" s="44" t="str">
        <f>IF(B44="PS Redundancy Board","I/O Board Outputs - NO"," ")</f>
        <v>I/O Board Outputs - NO</v>
      </c>
      <c r="E44" s="44" t="str">
        <f>IF(B44="PS Redundancy Board","Sensor Address -3"," ")</f>
        <v>Sensor Address -3</v>
      </c>
      <c r="F44" s="44" t="s">
        <v>61</v>
      </c>
      <c r="G44" s="66"/>
    </row>
    <row r="45" spans="2:7" ht="15.75" thickBot="1" x14ac:dyDescent="0.3">
      <c r="B45" s="74"/>
      <c r="C45" s="75"/>
      <c r="D45" s="37"/>
      <c r="E45" s="37"/>
      <c r="F45" s="28"/>
      <c r="G45" s="67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53" t="s">
        <v>52</v>
      </c>
      <c r="C47" s="54"/>
      <c r="D47" s="54"/>
      <c r="E47" s="54"/>
      <c r="F47" s="54"/>
      <c r="G47" s="65"/>
    </row>
    <row r="48" spans="2:7" x14ac:dyDescent="0.25">
      <c r="B48" s="60" t="s">
        <v>53</v>
      </c>
      <c r="C48" s="61"/>
      <c r="D48" s="61"/>
      <c r="E48" s="38" t="s">
        <v>72</v>
      </c>
      <c r="F48" s="41" t="s">
        <v>60</v>
      </c>
      <c r="G48" s="66"/>
    </row>
    <row r="49" spans="2:7" x14ac:dyDescent="0.25">
      <c r="B49" s="62" t="s">
        <v>55</v>
      </c>
      <c r="C49" s="63"/>
      <c r="D49" s="64"/>
      <c r="E49" s="39" t="s">
        <v>54</v>
      </c>
      <c r="F49" s="34" t="str">
        <f>IF(E49="N/A", "AUTO", "GUIDE - DD3513398")</f>
        <v>AUTO</v>
      </c>
      <c r="G49" s="66"/>
    </row>
    <row r="50" spans="2:7" ht="15.75" thickBot="1" x14ac:dyDescent="0.3">
      <c r="B50" s="47" t="s">
        <v>56</v>
      </c>
      <c r="C50" s="48"/>
      <c r="D50" s="48"/>
      <c r="E50" s="40" t="s">
        <v>54</v>
      </c>
      <c r="F50" s="42" t="str">
        <f>IF(E50="N/A", " ", "GUIDE - DD3350029")</f>
        <v xml:space="preserve"> </v>
      </c>
      <c r="G50" s="67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57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58</v>
      </c>
    </row>
  </sheetData>
  <mergeCells count="57"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7:G50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50:D50"/>
    <mergeCell ref="B21:C21"/>
    <mergeCell ref="B38:F38"/>
    <mergeCell ref="B39:C39"/>
    <mergeCell ref="D14:F14"/>
    <mergeCell ref="B40:B41"/>
    <mergeCell ref="B48:D48"/>
    <mergeCell ref="B47:F47"/>
    <mergeCell ref="B49:D49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F66CE885-9668-42B9-AC69-383EAF146B68}">
      <formula1>"', ?, PS Redundancy Board"</formula1>
    </dataValidation>
    <dataValidation type="list" errorStyle="warning" allowBlank="1" showInputMessage="1" sqref="C42:C44" xr:uid="{6EF48FE0-E4DB-495E-87CE-63E0C1478AAB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C32910</OrderProject_x0020_ID>
    <DocNumber xmlns="2cc016c5-161d-4d6b-a532-6cf687f4a3ab">DD5667048</DocNumber>
    <Rev xmlns="2cc016c5-161d-4d6b-a532-6cf687f4a3ab">00</Rev>
    <_dlc_DocId xmlns="b479dd50-8d7e-4b78-9fb1-00cf65781f6b">75D2Y5VYC55K-1220653723-65125</_dlc_DocId>
    <_dlc_DocIdUrl xmlns="b479dd50-8d7e-4b78-9fb1-00cf65781f6b">
      <Url>https://daktronics.sharepoint.com/sites/docs-engineering/_layouts/15/DocIdRedir.aspx?ID=75D2Y5VYC55K-1220653723-65125</Url>
      <Description>75D2Y5VYC55K-1220653723-65125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>
  <ds:schemaRefs>
    <ds:schemaRef ds:uri="b479dd50-8d7e-4b78-9fb1-00cf65781f6b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dae4ca2-47b8-467c-a804-ebae05ca0c7f"/>
    <ds:schemaRef ds:uri="2cc016c5-161d-4d6b-a532-6cf687f4a3ab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2B4417-23D8-4494-9D18-7A00D6E2033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7E7AD69-2242-4B07-BD82-E6586EA00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C32910 Mississippi DOT, Site Config, VF-2420-96X400-20-RGB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2025-06-19T19:46:32Z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07f5b486-d62f-4074-97f5-a0389b550644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