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2F781AB0-6D5C-40D7-9EE7-AC4DD6538051}" xr6:coauthVersionLast="47" xr6:coauthVersionMax="47" xr10:uidLastSave="{A6922AED-BD67-466C-9C96-59DE2D1D0414}"/>
  <bookViews>
    <workbookView xWindow="10035" yWindow="0" windowWidth="1876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<sst xmlns="http://schemas.openxmlformats.org/spreadsheetml/2006/main" count="116" uniqueCount="68">
  <si>
    <t>Rev 00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</si>
  <si>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</si>
  <si>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</si>
  <si>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</si>
  <si>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</si>
  <si>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</si>
  <si>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</si>
  <si>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</si>
  <si>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</si>
  <si>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</si>
  <si>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</si>
  <si>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</si>
  <si>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</si>
  <si>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</si>
  <si>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</si>
  <si>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</si>
  <si>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</si>
  <si>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</si>
  <si>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</si>
  <si>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</si>
  <si>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</si>
  <si>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</si>
  <si>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</si>
  <si>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</si>
  <si>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</si>
  <si>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</si>
  <si>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</si>
  <si>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</si>
  <si>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</si>
  <si>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</si>
  <si>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</si>
  <si>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</si>
  <si>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</si>
  <si>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</si>
  <si>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</si>
  <si>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</si>
  <si>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</si>
  <si>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</si>
  <si>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</si>
  <si>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</si>
  <si>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</si>
  <si>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</si>
  <si>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</si>
  <si>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</si>
  <si>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</si>
  <si>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</si>
  <si>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</si>
  <si>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</si>
  <si>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</si>
  <si>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</si>
  <si>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PERIPHERAL CONFIGURATION - ADVANCED SETUP</t>
  </si>
  <si>
    <t/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</si>
  <si>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</si>
  <si>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</si>
  <si>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</si>
  <si>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</si>
  <si>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</si>
  <si>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</si>
  <si>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</si>
  <si>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DD5509171</t>
  </si>
  <si>
    <t>C32936 JFK Airport, Site Config, VF-2360-160X440-16-RGB G1</t>
  </si>
  <si>
    <t>SYSTEM CONFIGURATION
VF-2360-160X440-16-RGB G1 @1</t>
  </si>
  <si>
    <t>20X20</t>
  </si>
  <si>
    <t>MEDIUM TEMP (MT)</t>
  </si>
  <si>
    <t>YES 2</t>
  </si>
  <si>
    <t>PS REDUNDANCY BOARD</t>
  </si>
  <si>
    <t>DOOR SWITCH 2 (TC)</t>
  </si>
  <si>
    <t>DD5509212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</si>
</sst>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2" borderId="34" xfId="0" quotePrefix="1" applyFill="1" applyBorder="1"/>
    <xf numFmtId="0" fontId="0" fillId="0" borderId="37" xfId="0" quotePrefix="1" applyBorder="1" applyAlignment="1">
      <alignment horizontal="left"/>
    </xf>
    <xf numFmtId="0" fontId="0" fillId="0" borderId="12" xfId="0" quotePrefix="1" applyBorder="1"/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8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2" borderId="43" xfId="0" quotePrefix="1" applyFill="1" applyBorder="1" applyAlignment="1">
      <alignment horizontal="center" vertical="center"/>
    </xf>
    <xf numFmtId="0" fontId="0" fillId="2" borderId="44" xfId="0" quotePrefix="1" applyFill="1" applyBorder="1" applyAlignment="1">
      <alignment horizontal="left"/>
    </xf>
    <xf numFmtId="9" fontId="0" fillId="2" borderId="44" xfId="0" quotePrefix="1" applyNumberFormat="1" applyFill="1" applyBorder="1" applyAlignment="1">
      <alignment horizontal="left"/>
    </xf>
    <xf numFmtId="0" fontId="0" fillId="2" borderId="45" xfId="0" quotePrefix="1" applyFill="1" applyBorder="1"/>
    <xf numFmtId="0" fontId="0" fillId="0" borderId="29" xfId="0" quotePrefix="1" applyFill="1" applyBorder="1" applyAlignment="1">
      <alignment horizontal="center" vertical="center"/>
    </xf>
    <xf numFmtId="0" fontId="0" fillId="0" borderId="25" xfId="0" quotePrefix="1" applyFill="1" applyBorder="1" applyAlignment="1">
      <alignment horizontal="left"/>
    </xf>
    <xf numFmtId="9" fontId="0" fillId="0" borderId="25" xfId="0" quotePrefix="1" applyNumberFormat="1" applyFill="1" applyBorder="1" applyAlignment="1">
      <alignment horizontal="left"/>
    </xf>
    <xf numFmtId="0" fontId="0" fillId="0" borderId="35" xfId="0" quotePrefix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59</v>
      </c>
      <c r="C1" s="26"/>
      <c r="D1" s="81" t="s">
        <v>60</v>
      </c>
      <c r="E1" s="81"/>
      <c r="F1" s="81"/>
      <c r="G1" s="27" t="s">
        <v>0</v>
      </c>
    </row>
    <row r="2" spans="2:7" ht="30.75" customHeight="1" x14ac:dyDescent="0.25">
      <c r="B2" s="50" t="s">
        <v>61</v>
      </c>
      <c r="C2" s="51"/>
      <c r="D2" s="51"/>
      <c r="E2" s="51"/>
      <c r="F2" s="52"/>
      <c r="G2" s="58" t="s">
        <v>1</v>
      </c>
    </row>
    <row r="3" spans="2:7" ht="15.75" thickBot="1" x14ac:dyDescent="0.3">
      <c r="B3" s="48" t="s">
        <v>2</v>
      </c>
      <c r="C3" s="49"/>
      <c r="D3" s="56" t="s">
        <v>3</v>
      </c>
      <c r="E3" s="49"/>
      <c r="F3" s="57"/>
      <c r="G3" s="59"/>
    </row>
    <row r="4" spans="2:7" x14ac:dyDescent="0.25">
      <c r="B4" s="15" t="s">
        <v>4</v>
      </c>
      <c r="C4" s="14"/>
      <c r="D4" s="54" t="s">
        <v>5</v>
      </c>
      <c r="E4" s="54"/>
      <c r="F4" s="54"/>
      <c r="G4" s="77">
        <v>1</v>
      </c>
    </row>
    <row r="5" spans="2:7" x14ac:dyDescent="0.25">
      <c r="B5" s="15" t="s">
        <v>6</v>
      </c>
      <c r="C5" s="14"/>
      <c r="D5" s="54" t="s">
        <v>7</v>
      </c>
      <c r="E5" s="54"/>
      <c r="F5" s="54"/>
      <c r="G5" s="78"/>
    </row>
    <row r="6" spans="2:7" x14ac:dyDescent="0.25">
      <c r="B6" s="88" t="s">
        <v>8</v>
      </c>
      <c r="C6" s="14" t="s">
        <v>9</v>
      </c>
      <c r="D6" s="54" t="s">
        <v>10</v>
      </c>
      <c r="E6" s="54"/>
      <c r="F6" s="54"/>
      <c r="G6" s="78"/>
    </row>
    <row r="7" spans="2:7" x14ac:dyDescent="0.25">
      <c r="B7" s="88"/>
      <c r="C7" s="14" t="s">
        <v>11</v>
      </c>
      <c r="D7" s="54" t="s">
        <v>12</v>
      </c>
      <c r="E7" s="54"/>
      <c r="F7" s="54"/>
      <c r="G7" s="78"/>
    </row>
    <row r="8" spans="2:7" x14ac:dyDescent="0.25">
      <c r="B8" s="88"/>
      <c r="C8" s="14" t="s">
        <v>13</v>
      </c>
      <c r="D8" s="54" t="s">
        <v>62</v>
      </c>
      <c r="E8" s="54"/>
      <c r="F8" s="54"/>
      <c r="G8" s="78"/>
    </row>
    <row r="9" spans="2:7" x14ac:dyDescent="0.25">
      <c r="B9" s="88"/>
      <c r="C9" s="14" t="s">
        <v>14</v>
      </c>
      <c r="D9" s="55">
        <f>IF(D8="16x16",20,IF(D8="20x20",16,IF(D8="25x25",13,"SELECT MODULE SIZE")))</f>
        <v>16</v>
      </c>
      <c r="E9" s="55"/>
      <c r="F9" s="55"/>
      <c r="G9" s="78"/>
    </row>
    <row r="10" spans="2:7" x14ac:dyDescent="0.25">
      <c r="B10" s="53" t="s">
        <v>15</v>
      </c>
      <c r="C10" s="54"/>
      <c r="D10" s="55">
        <v>160</v>
      </c>
      <c r="E10" s="55"/>
      <c r="F10" s="55"/>
      <c r="G10" s="78"/>
    </row>
    <row r="11" spans="2:7" x14ac:dyDescent="0.25">
      <c r="B11" s="53" t="s">
        <v>16</v>
      </c>
      <c r="C11" s="54"/>
      <c r="D11" s="55">
        <v>440</v>
      </c>
      <c r="E11" s="55"/>
      <c r="F11" s="55"/>
      <c r="G11" s="78"/>
    </row>
    <row r="12" spans="2:7" x14ac:dyDescent="0.25">
      <c r="B12" s="53" t="s">
        <v>17</v>
      </c>
      <c r="C12" s="54"/>
      <c r="D12" s="54" t="s">
        <v>18</v>
      </c>
      <c r="E12" s="54"/>
      <c r="F12" s="54"/>
      <c r="G12" s="78"/>
    </row>
    <row r="13" spans="2:7" x14ac:dyDescent="0.25">
      <c r="B13" s="53" t="s">
        <v>19</v>
      </c>
      <c r="C13" s="54"/>
      <c r="D13" s="55">
        <v>1</v>
      </c>
      <c r="E13" s="55"/>
      <c r="F13" s="55"/>
      <c r="G13" s="78"/>
    </row>
    <row r="14" spans="2:7" ht="15.75" thickBot="1" x14ac:dyDescent="0.3">
      <c r="B14" s="74" t="s">
        <v>20</v>
      </c>
      <c r="C14" s="75"/>
      <c r="D14" s="76" t="s">
        <v>21</v>
      </c>
      <c r="E14" s="76"/>
      <c r="F14" s="76"/>
      <c r="G14" s="79"/>
    </row>
    <row r="15" spans="2:7" ht="15.75" thickBot="1" x14ac:dyDescent="0.3"/>
    <row r="16" spans="2:7" ht="15.75" thickBot="1" x14ac:dyDescent="0.3">
      <c r="B16" s="60" t="s">
        <v>22</v>
      </c>
      <c r="C16" s="61"/>
      <c r="D16" s="61"/>
      <c r="E16" s="61"/>
      <c r="F16" s="62"/>
      <c r="G16" s="63">
        <v>1</v>
      </c>
    </row>
    <row r="17" spans="2:7" x14ac:dyDescent="0.25">
      <c r="B17" s="89" t="s">
        <v>2</v>
      </c>
      <c r="C17" s="90"/>
      <c r="D17" s="41" t="s">
        <v>3</v>
      </c>
      <c r="E17" s="41" t="s">
        <v>23</v>
      </c>
      <c r="F17" s="42" t="s">
        <v>24</v>
      </c>
      <c r="G17" s="64"/>
    </row>
    <row r="18" spans="2:7" x14ac:dyDescent="0.25">
      <c r="B18" s="17" t="s">
        <v>25</v>
      </c>
      <c r="C18" s="16"/>
      <c r="D18" s="14" t="s">
        <v>26</v>
      </c>
      <c r="E18" s="14" t="s">
        <v>27</v>
      </c>
      <c r="F18" s="38" t="s">
        <v>28</v>
      </c>
      <c r="G18" s="64"/>
    </row>
    <row r="19" spans="2:7" x14ac:dyDescent="0.25">
      <c r="B19" s="43" t="s">
        <v>29</v>
      </c>
      <c r="C19" s="44"/>
      <c r="D19" s="14" t="s">
        <v>8</v>
      </c>
      <c r="E19" s="14" t="s">
        <v>27</v>
      </c>
      <c r="F19" s="38" t="s">
        <v>28</v>
      </c>
      <c r="G19" s="64"/>
    </row>
    <row r="20" spans="2:7" x14ac:dyDescent="0.25">
      <c r="B20" s="17" t="s">
        <v>30</v>
      </c>
      <c r="C20" s="16"/>
      <c r="D20" s="14" t="s">
        <v>31</v>
      </c>
      <c r="E20" s="14" t="s">
        <v>27</v>
      </c>
      <c r="F20" s="38" t="s">
        <v>28</v>
      </c>
      <c r="G20" s="64"/>
    </row>
    <row r="21" spans="2:7" x14ac:dyDescent="0.25">
      <c r="B21" s="17" t="s">
        <v>32</v>
      </c>
      <c r="C21" s="16"/>
      <c r="D21" s="25" t="s">
        <v>31</v>
      </c>
      <c r="E21" s="25" t="s">
        <v>33</v>
      </c>
      <c r="F21" s="38" t="s">
        <v>28</v>
      </c>
      <c r="G21" s="64"/>
    </row>
    <row r="22" spans="2:7" x14ac:dyDescent="0.25">
      <c r="B22" s="17" t="s">
        <v>34</v>
      </c>
      <c r="C22" s="16"/>
      <c r="D22" s="25" t="s">
        <v>35</v>
      </c>
      <c r="E22" s="25" t="s">
        <v>33</v>
      </c>
      <c r="F22" s="37" t="s">
        <v>33</v>
      </c>
      <c r="G22" s="64"/>
    </row>
    <row r="23" spans="2:7" x14ac:dyDescent="0.25">
      <c r="B23" s="17" t="s">
        <v>36</v>
      </c>
      <c r="C23" s="16"/>
      <c r="D23" s="25" t="s">
        <v>31</v>
      </c>
      <c r="E23" s="25" t="s">
        <v>33</v>
      </c>
      <c r="F23" s="37" t="s">
        <v>33</v>
      </c>
      <c r="G23" s="64"/>
    </row>
    <row r="24" spans="2:7" x14ac:dyDescent="0.25">
      <c r="B24" s="17" t="s">
        <v>37</v>
      </c>
      <c r="C24" s="16"/>
      <c r="D24" s="25" t="s">
        <v>38</v>
      </c>
      <c r="E24" s="25" t="s">
        <v>33</v>
      </c>
      <c r="F24" s="37" t="s">
        <v>39</v>
      </c>
      <c r="G24" s="64"/>
    </row>
    <row r="25" spans="2:7" x14ac:dyDescent="0.25">
      <c r="B25" s="17" t="s">
        <v>40</v>
      </c>
      <c r="C25" s="16"/>
      <c r="D25" s="25" t="s">
        <v>31</v>
      </c>
      <c r="E25" s="25" t="s">
        <v>33</v>
      </c>
      <c r="F25" s="37" t="s">
        <v>33</v>
      </c>
      <c r="G25" s="64"/>
    </row>
    <row r="26" spans="2:7" x14ac:dyDescent="0.25">
      <c r="B26" s="17" t="s">
        <v>41</v>
      </c>
      <c r="C26" s="16"/>
      <c r="D26" s="23" t="s">
        <v>35</v>
      </c>
      <c r="E26" s="25" t="s">
        <v>33</v>
      </c>
      <c r="F26" s="37" t="s">
        <v>33</v>
      </c>
      <c r="G26" s="64"/>
    </row>
    <row r="27" spans="2:7" x14ac:dyDescent="0.25">
      <c r="B27" s="17" t="s">
        <v>42</v>
      </c>
      <c r="C27" s="16"/>
      <c r="D27" s="23" t="s">
        <v>63</v>
      </c>
      <c r="E27" s="25"/>
      <c r="F27" s="37"/>
      <c r="G27" s="64"/>
    </row>
    <row r="28" spans="2:7" x14ac:dyDescent="0.25">
      <c r="B28" s="17" t="s">
        <v>43</v>
      </c>
      <c r="C28" s="16"/>
      <c r="D28" s="23" t="s">
        <v>31</v>
      </c>
      <c r="E28" s="25" t="s">
        <v>33</v>
      </c>
      <c r="F28" s="37" t="s">
        <v>33</v>
      </c>
      <c r="G28" s="64"/>
    </row>
    <row r="29" spans="2:7" x14ac:dyDescent="0.25">
      <c r="B29" s="17" t="s">
        <v>44</v>
      </c>
      <c r="C29" s="16"/>
      <c r="D29" s="23" t="s">
        <v>31</v>
      </c>
      <c r="E29" s="25" t="s">
        <v>33</v>
      </c>
      <c r="F29" s="37" t="s">
        <v>33</v>
      </c>
      <c r="G29" s="64"/>
    </row>
    <row r="30" spans="2:7" x14ac:dyDescent="0.25">
      <c r="B30" s="18" t="s">
        <v>45</v>
      </c>
      <c r="C30" s="19"/>
      <c r="D30" s="23" t="s">
        <v>31</v>
      </c>
      <c r="E30" s="25" t="s">
        <v>33</v>
      </c>
      <c r="F30" s="37" t="s">
        <v>33</v>
      </c>
      <c r="G30" s="64"/>
    </row>
    <row r="31" spans="2:7" x14ac:dyDescent="0.25">
      <c r="B31" s="17" t="s">
        <v>46</v>
      </c>
      <c r="C31" s="16"/>
      <c r="D31" s="23" t="s">
        <v>35</v>
      </c>
      <c r="E31" s="25" t="s">
        <v>33</v>
      </c>
      <c r="F31" s="37" t="s">
        <v>33</v>
      </c>
      <c r="G31" s="64"/>
    </row>
    <row r="32" spans="2:7" x14ac:dyDescent="0.25">
      <c r="B32" s="17" t="s">
        <v>47</v>
      </c>
      <c r="C32" s="16"/>
      <c r="D32" s="25" t="s">
        <v>31</v>
      </c>
      <c r="E32" s="25" t="s">
        <v>33</v>
      </c>
      <c r="F32" s="37" t="s">
        <v>33</v>
      </c>
      <c r="G32" s="64"/>
    </row>
    <row r="33" spans="2:7" x14ac:dyDescent="0.25">
      <c r="B33" s="17" t="s">
        <v>48</v>
      </c>
      <c r="C33" s="21"/>
      <c r="D33" s="25" t="s">
        <v>64</v>
      </c>
      <c r="E33" s="20" t="s">
        <v>33</v>
      </c>
      <c r="F33" s="39" t="s">
        <v>33</v>
      </c>
      <c r="G33" s="64"/>
    </row>
    <row r="34" spans="2:7" ht="15.75" thickBot="1" x14ac:dyDescent="0.3">
      <c r="B34" s="5" t="s">
        <v>49</v>
      </c>
      <c r="C34" s="24"/>
      <c r="D34" s="13" t="s">
        <v>65</v>
      </c>
      <c r="E34" s="22" t="s">
        <v>33</v>
      </c>
      <c r="F34" s="40" t="s">
        <v>33</v>
      </c>
      <c r="G34" s="65"/>
    </row>
    <row r="35" spans="2:7" ht="15.75" thickBot="1" x14ac:dyDescent="0.3">
      <c r="B35" s="28"/>
      <c r="C35" s="29"/>
      <c r="D35" s="29"/>
      <c r="E35" s="29"/>
      <c r="F35" s="30"/>
      <c r="G35" s="31"/>
    </row>
    <row r="36" spans="2:7" ht="15.75" thickBot="1" x14ac:dyDescent="0.3">
      <c r="B36" s="69" t="s">
        <v>50</v>
      </c>
      <c r="C36" s="70"/>
      <c r="D36" s="70"/>
      <c r="E36" s="70"/>
      <c r="F36" s="71"/>
      <c r="G36" s="66">
        <v>1</v>
      </c>
    </row>
    <row r="37" spans="2:7" x14ac:dyDescent="0.25">
      <c r="B37" s="72" t="s">
        <v>66</v>
      </c>
      <c r="C37" s="73"/>
      <c r="D37" s="35">
        <f>IF(B37="DOOR SWITCH 2 (TC)",1,"N/A")</f>
        <v>1</v>
      </c>
      <c r="E37" s="35">
        <f>IF(B37="DOOR SWITCH 2 (TC)",1,"N/A")</f>
        <v>1</v>
      </c>
      <c r="F37" s="36" t="str">
        <f>IF(B37="DOOR SWITCH 2 (TC)","VIP 1","N/A")</f>
        <v>VIP 1</v>
      </c>
      <c r="G37" s="67"/>
    </row>
    <row r="38" spans="2:7" hidden="1" x14ac:dyDescent="0.25">
      <c r="B38" s="80" t="s">
        <v>51</v>
      </c>
      <c r="C38" s="32" t="s">
        <v>51</v>
      </c>
      <c r="D38" s="33" t="s">
        <v>51</v>
      </c>
      <c r="E38" s="33" t="s">
        <v>51</v>
      </c>
      <c r="F38" s="34" t="s">
        <v>51</v>
      </c>
      <c r="G38" s="67"/>
    </row>
    <row r="39" spans="2:7" hidden="1" x14ac:dyDescent="0.25">
      <c r="B39" s="94"/>
      <c r="C39" s="95" t="s">
        <v>51</v>
      </c>
      <c r="D39" s="96" t="s">
        <v>51</v>
      </c>
      <c r="E39" s="95" t="s">
        <v>51</v>
      </c>
      <c r="F39" s="97"/>
      <c r="G39" s="67"/>
    </row>
    <row r="40" spans="2:7" ht="15.75" thickBot="1" x14ac:dyDescent="0.3">
      <c r="B40" s="98"/>
      <c r="C40" s="99"/>
      <c r="D40" s="100"/>
      <c r="E40" s="99"/>
      <c r="F40" s="101"/>
      <c r="G40" s="68"/>
    </row>
    <row r="41" spans="2:7" ht="15.75" thickBot="1" x14ac:dyDescent="0.3">
      <c r="C41" s="12"/>
      <c r="D41" s="12"/>
      <c r="E41" s="11"/>
      <c r="F41" s="4"/>
      <c r="G41" s="8"/>
    </row>
    <row r="42" spans="2:7" x14ac:dyDescent="0.25">
      <c r="B42" s="82" t="s">
        <v>52</v>
      </c>
      <c r="C42" s="51"/>
      <c r="D42" s="51"/>
      <c r="E42" s="51"/>
      <c r="F42" s="51"/>
      <c r="G42" s="45"/>
    </row>
    <row r="43" spans="2:7" x14ac:dyDescent="0.25">
      <c r="B43" s="91" t="s">
        <v>53</v>
      </c>
      <c r="C43" s="92"/>
      <c r="D43" s="92"/>
      <c r="E43" s="93" t="s">
        <v>67</v>
      </c>
      <c r="F43" s="92"/>
      <c r="G43" s="46"/>
    </row>
    <row r="44" spans="2:7" x14ac:dyDescent="0.25">
      <c r="B44" s="85" t="s">
        <v>55</v>
      </c>
      <c r="C44" s="86"/>
      <c r="D44" s="87"/>
      <c r="E44" s="83" t="s">
        <v>54</v>
      </c>
      <c r="F44" s="84"/>
      <c r="G44" s="46"/>
    </row>
    <row r="45" spans="2:7" ht="15.75" thickBot="1" x14ac:dyDescent="0.3">
      <c r="B45" s="74" t="s">
        <v>56</v>
      </c>
      <c r="C45" s="75"/>
      <c r="D45" s="75"/>
      <c r="E45" s="76" t="s">
        <v>54</v>
      </c>
      <c r="F45" s="76"/>
      <c r="G45" s="47"/>
    </row>
    <row r="46" spans="2:7" x14ac:dyDescent="0.25">
      <c r="C46" s="12"/>
      <c r="D46" s="12"/>
      <c r="E46" s="11"/>
      <c r="F46" s="4"/>
      <c r="G46" s="8"/>
    </row>
    <row r="47" spans="2:7" ht="15.75" thickBot="1" x14ac:dyDescent="0.3"/>
    <row r="48" spans="2:7" x14ac:dyDescent="0.25">
      <c r="B48" s="9" t="s">
        <v>57</v>
      </c>
      <c r="C48" s="10"/>
      <c r="D48" s="10"/>
      <c r="E48" s="10"/>
      <c r="F48" s="10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5"/>
      <c r="C62" s="6"/>
      <c r="D62" s="6"/>
      <c r="E62" s="6"/>
      <c r="F62" s="6"/>
      <c r="G62" s="7"/>
    </row>
    <row r="64" spans="2:7" x14ac:dyDescent="0.25">
      <c r="B64" t="s">
        <v>58</v>
      </c>
    </row>
  </sheetData>
  <dataConsolidate/>
  <mergeCells count="38">
    <mergeCell ref="D1:F1"/>
    <mergeCell ref="B42:F42"/>
    <mergeCell ref="E44:F44"/>
    <mergeCell ref="E45:F45"/>
    <mergeCell ref="B44:D44"/>
    <mergeCell ref="B45:D45"/>
    <mergeCell ref="B6:B9"/>
    <mergeCell ref="B17:C17"/>
    <mergeCell ref="B43:D43"/>
    <mergeCell ref="E43:F43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38:B39"/>
    <mergeCell ref="G36:G40"/>
    <mergeCell ref="G42:G45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4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:E40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:C40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:D40" xr:uid="{FD998ED0-A3BE-49E5-AFCF-D87FBCB3E11A}">
      <formula1>"',Percent - 50%, Watts - 1800, Watts - 1100, Watts - 650"</formula1>
    </dataValidation>
    <dataValidation type="list" allowBlank="1" showInputMessage="1" showErrorMessage="1" sqref="B38:B40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C32936</OrderProject_x0020_ID>
    <DocNumber xmlns="2cc016c5-161d-4d6b-a532-6cf687f4a3ab">DD5509171</DocNumber>
    <Rev xmlns="2cc016c5-161d-4d6b-a532-6cf687f4a3ab">00</Rev>
    <_dlc_DocId xmlns="b479dd50-8d7e-4b78-9fb1-00cf65781f6b">75D2Y5VYC55K-1220653723-63282</_dlc_DocId>
    <_dlc_DocIdUrl xmlns="b479dd50-8d7e-4b78-9fb1-00cf65781f6b">
      <Url>https://daktronics.sharepoint.com/sites/docs-engineering/_layouts/15/DocIdRedir.aspx?ID=75D2Y5VYC55K-1220653723-63282</Url>
      <Description>75D2Y5VYC55K-1220653723-63282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18D01F-50C0-41D3-BD85-73467F6EDAB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50F836B-6765-4070-8B58-CB8CB95A13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38821B-44A4-4B4A-A506-7D7B655C6FB1}">
  <ds:schemaRefs>
    <ds:schemaRef ds:uri="http://www.w3.org/XML/1998/namespace"/>
    <ds:schemaRef ds:uri="cdae4ca2-47b8-467c-a804-ebae05ca0c7f"/>
    <ds:schemaRef ds:uri="http://schemas.microsoft.com/office/2006/documentManagement/types"/>
    <ds:schemaRef ds:uri="http://schemas.microsoft.com/office/2006/metadata/properties"/>
    <ds:schemaRef ds:uri="2cc016c5-161d-4d6b-a532-6cf687f4a3ab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479dd50-8d7e-4b78-9fb1-00cf65781f6b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C32936 JFK Airport, Site Config, VF-2360-160X440-16-RGB G1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2024-08-29T19:30:59Z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74886eaf-8b24-4e7a-a9d5-84c13fe06f2e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