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B9F617A9-3403-448F-A5B5-F1F81C447590}" xr6:coauthVersionLast="47" xr6:coauthVersionMax="47" xr10:uidLastSave="{E7AD74B5-7AC9-45A8-9C12-1573EE48503A}"/>
  <bookViews>
    <workbookView xWindow="10095" yWindow="0" windowWidth="1870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F75E9AF4-61E5-4454-97F2-B19F0CA116E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427443CB-A247-48A8-B063-C475B3320D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<sst xmlns="http://schemas.openxmlformats.org/spreadsheetml/2006/main" count="115" uniqueCount="69">
  <si>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</si>
  <si>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</si>
  <si>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</si>
  <si>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</si>
  <si>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</si>
  <si>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</si>
  <si>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</si>
  <si>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</si>
  <si>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</si>
  <si>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</si>
  <si>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</si>
  <si>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</si>
  <si>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</si>
  <si>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</si>
  <si>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</si>
  <si>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</si>
  <si>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</si>
  <si>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</si>
  <si>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</si>
  <si>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</si>
  <si>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</si>
  <si>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</si>
  <si>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</si>
  <si>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</si>
  <si>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</si>
  <si>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</si>
  <si>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</si>
  <si>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</si>
  <si>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</si>
  <si>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</si>
  <si>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</si>
  <si>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</si>
  <si>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</si>
  <si>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</si>
  <si>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</si>
  <si>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</si>
  <si>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</si>
  <si>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</si>
  <si>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</si>
  <si>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</si>
  <si>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</si>
  <si>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</si>
  <si>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</si>
  <si>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</si>
  <si>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</si>
  <si>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</si>
  <si>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</si>
  <si>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</si>
  <si>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</si>
  <si>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</si>
  <si>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</si>
  <si>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</si>
  <si>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</si>
  <si>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</si>
  <si>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</si>
  <si>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</si>
  <si>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</si>
  <si>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DD5518570</t>
  </si>
  <si>
    <t>C33065 Central Texas, Site Config, VM-1020-24X112-20-RGB G5 @2</t>
  </si>
  <si>
    <t>SYSTEM CONFIGURATION
VM-1020-24X112-20-RGB G5 @2</t>
  </si>
  <si>
    <t>FULL COLOR</t>
  </si>
  <si>
    <t>24X16</t>
  </si>
  <si>
    <t>1, 2</t>
  </si>
  <si>
    <t>Module Output - 2</t>
  </si>
  <si>
    <t>On 1st Display Interface</t>
  </si>
  <si>
    <t>CONNECT TO MODULE - NO</t>
  </si>
  <si>
    <t>Gen IV</t>
  </si>
  <si>
    <t>DD5518604</t>
  </si>
  <si>
    <t>ER-5518386 / DD5518386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</si>
</sst>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quotePrefix="1" applyBorder="1"/>
    <xf numFmtId="0" fontId="0" fillId="0" borderId="3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14" workbookViewId="0">
      <selection activeCell="E47" sqref="E47:F4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68" t="s">
        <v>58</v>
      </c>
      <c r="D1" s="68"/>
      <c r="E1" s="68"/>
      <c r="F1" s="68"/>
      <c r="G1" s="15" t="s">
        <v>0</v>
      </c>
    </row>
    <row r="2" spans="2:7" ht="31.5" customHeight="1" thickBot="1" x14ac:dyDescent="0.3">
      <c r="B2" s="54" t="s">
        <v>59</v>
      </c>
      <c r="C2" s="48"/>
      <c r="D2" s="48"/>
      <c r="E2" s="48"/>
      <c r="F2" s="49"/>
      <c r="G2" s="45" t="s">
        <v>1</v>
      </c>
    </row>
    <row r="3" spans="2:7" ht="15.75" thickBot="1" x14ac:dyDescent="0.3">
      <c r="B3" s="50" t="s">
        <v>2</v>
      </c>
      <c r="C3" s="51"/>
      <c r="D3" s="51" t="s">
        <v>3</v>
      </c>
      <c r="E3" s="51"/>
      <c r="F3" s="69"/>
      <c r="G3" s="46"/>
    </row>
    <row r="4" spans="2:7" x14ac:dyDescent="0.25">
      <c r="B4" s="34" t="s">
        <v>4</v>
      </c>
      <c r="C4" s="35"/>
      <c r="D4" s="35" t="s">
        <v>5</v>
      </c>
      <c r="E4" s="35"/>
      <c r="F4" s="41"/>
      <c r="G4" s="38" t="s">
        <v>62</v>
      </c>
    </row>
    <row r="5" spans="2:7" x14ac:dyDescent="0.25">
      <c r="B5" s="34" t="s">
        <v>6</v>
      </c>
      <c r="C5" s="35"/>
      <c r="D5" s="35" t="s">
        <v>7</v>
      </c>
      <c r="E5" s="35"/>
      <c r="F5" s="41"/>
      <c r="G5" s="39"/>
    </row>
    <row r="6" spans="2:7" x14ac:dyDescent="0.25">
      <c r="B6" s="44" t="s">
        <v>8</v>
      </c>
      <c r="C6" s="10" t="s">
        <v>9</v>
      </c>
      <c r="D6" s="35" t="s">
        <v>60</v>
      </c>
      <c r="E6" s="35"/>
      <c r="F6" s="41"/>
      <c r="G6" s="39"/>
    </row>
    <row r="7" spans="2:7" x14ac:dyDescent="0.25">
      <c r="B7" s="44"/>
      <c r="C7" s="10" t="s">
        <v>10</v>
      </c>
      <c r="D7" s="35" t="s">
        <v>11</v>
      </c>
      <c r="E7" s="35"/>
      <c r="F7" s="41"/>
      <c r="G7" s="39"/>
    </row>
    <row r="8" spans="2:7" x14ac:dyDescent="0.25">
      <c r="B8" s="44"/>
      <c r="C8" s="10" t="s">
        <v>12</v>
      </c>
      <c r="D8" s="35" t="s">
        <v>61</v>
      </c>
      <c r="E8" s="35"/>
      <c r="F8" s="41"/>
      <c r="G8" s="39"/>
    </row>
    <row r="9" spans="2:7" x14ac:dyDescent="0.25">
      <c r="B9" s="44"/>
      <c r="C9" s="10" t="s">
        <v>13</v>
      </c>
      <c r="D9" s="42">
        <v>20</v>
      </c>
      <c r="E9" s="42"/>
      <c r="F9" s="43"/>
      <c r="G9" s="39"/>
    </row>
    <row r="10" spans="2:7" x14ac:dyDescent="0.25">
      <c r="B10" s="34" t="s">
        <v>14</v>
      </c>
      <c r="C10" s="35"/>
      <c r="D10" s="42">
        <v>24</v>
      </c>
      <c r="E10" s="42"/>
      <c r="F10" s="43"/>
      <c r="G10" s="39"/>
    </row>
    <row r="11" spans="2:7" x14ac:dyDescent="0.25">
      <c r="B11" s="34" t="s">
        <v>15</v>
      </c>
      <c r="C11" s="35"/>
      <c r="D11" s="42">
        <v>112</v>
      </c>
      <c r="E11" s="42"/>
      <c r="F11" s="43"/>
      <c r="G11" s="39"/>
    </row>
    <row r="12" spans="2:7" x14ac:dyDescent="0.25">
      <c r="B12" s="34" t="s">
        <v>16</v>
      </c>
      <c r="C12" s="35"/>
      <c r="D12" s="35" t="s">
        <v>17</v>
      </c>
      <c r="E12" s="35"/>
      <c r="F12" s="41"/>
      <c r="G12" s="39"/>
    </row>
    <row r="13" spans="2:7" x14ac:dyDescent="0.25">
      <c r="B13" s="33" t="s">
        <v>18</v>
      </c>
      <c r="C13" s="10"/>
      <c r="D13" s="42">
        <v>1</v>
      </c>
      <c r="E13" s="42"/>
      <c r="F13" s="43"/>
      <c r="G13" s="39"/>
    </row>
    <row r="14" spans="2:7" ht="15.75" thickBot="1" x14ac:dyDescent="0.3">
      <c r="B14" s="52" t="s">
        <v>19</v>
      </c>
      <c r="C14" s="53"/>
      <c r="D14" s="36" t="s">
        <v>20</v>
      </c>
      <c r="E14" s="36"/>
      <c r="F14" s="37"/>
      <c r="G14" s="40"/>
    </row>
    <row r="15" spans="2:7" ht="15.75" thickBot="1" x14ac:dyDescent="0.3"/>
    <row r="16" spans="2:7" ht="15.75" thickBot="1" x14ac:dyDescent="0.3">
      <c r="B16" s="47" t="s">
        <v>21</v>
      </c>
      <c r="C16" s="48"/>
      <c r="D16" s="48"/>
      <c r="E16" s="48"/>
      <c r="F16" s="49"/>
      <c r="G16" s="38" t="s">
        <v>62</v>
      </c>
    </row>
    <row r="17" spans="2:7" x14ac:dyDescent="0.25">
      <c r="B17" s="50" t="s">
        <v>2</v>
      </c>
      <c r="C17" s="51"/>
      <c r="D17" s="26" t="s">
        <v>3</v>
      </c>
      <c r="E17" s="26" t="s">
        <v>22</v>
      </c>
      <c r="F17" s="27" t="s">
        <v>23</v>
      </c>
      <c r="G17" s="39"/>
    </row>
    <row r="18" spans="2:7" x14ac:dyDescent="0.25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25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25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25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25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25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25">
      <c r="B24" s="34" t="s">
        <v>35</v>
      </c>
      <c r="C24" s="35"/>
      <c r="D24" s="24">
        <v>1</v>
      </c>
      <c r="E24" s="24" t="s">
        <v>31</v>
      </c>
      <c r="F24" s="13" t="s">
        <v>65</v>
      </c>
      <c r="G24" s="39"/>
    </row>
    <row r="25" spans="2:7" x14ac:dyDescent="0.25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25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25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25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25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25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25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25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.75" thickBot="1" x14ac:dyDescent="0.3">
      <c r="B33" s="52" t="s">
        <v>45</v>
      </c>
      <c r="C33" s="53"/>
      <c r="D33" s="28" t="s">
        <v>66</v>
      </c>
      <c r="E33" s="28"/>
      <c r="F33" s="14"/>
      <c r="G33" s="40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3" t="s">
        <v>46</v>
      </c>
      <c r="C35" s="64"/>
      <c r="D35" s="64"/>
      <c r="E35" s="64"/>
      <c r="F35" s="64"/>
      <c r="G35" s="55">
        <v>1</v>
      </c>
    </row>
    <row r="36" spans="2:7" x14ac:dyDescent="0.25">
      <c r="B36" s="66" t="s">
        <v>47</v>
      </c>
      <c r="C36" s="67"/>
      <c r="D36" s="24">
        <f>IF(B36="DOOR SWITCH 2 (TC)",1,"N/A")</f>
        <v>1</v>
      </c>
      <c r="E36" s="24">
        <f>IF(B36="DOOR SWITCH 2 (TC)",1,"N/A")</f>
        <v>1</v>
      </c>
      <c r="F36" s="70" t="str">
        <f>IF(B36="DOOR SWITCH 2 (TC)","VIP 1","N/A")</f>
        <v>VIP 1</v>
      </c>
      <c r="G36" s="56"/>
    </row>
    <row r="37" spans="2:7" hidden="1" x14ac:dyDescent="0.25">
      <c r="B37" s="65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56"/>
    </row>
    <row r="38" spans="2:7" hidden="1" x14ac:dyDescent="0.25">
      <c r="B38" s="65"/>
      <c r="C38" s="17" t="s">
        <v>48</v>
      </c>
      <c r="D38" s="19" t="s">
        <v>48</v>
      </c>
      <c r="E38" s="17" t="s">
        <v>48</v>
      </c>
      <c r="F38" s="18"/>
      <c r="G38" s="56"/>
    </row>
    <row r="39" spans="2:7" x14ac:dyDescent="0.25">
      <c r="B39" s="29" t="s">
        <v>49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70" t="s">
        <v>64</v>
      </c>
      <c r="G39" s="56"/>
    </row>
    <row r="40" spans="2:7" ht="15.75" thickBot="1" x14ac:dyDescent="0.3">
      <c r="B40" s="58" t="s">
        <v>48</v>
      </c>
      <c r="C40" s="59"/>
      <c r="D40" s="9"/>
      <c r="E40" s="9"/>
      <c r="F40" s="71"/>
      <c r="G40" s="57"/>
    </row>
    <row r="41" spans="2:7" ht="15.75" thickBot="1" x14ac:dyDescent="0.3">
      <c r="B41" s="20"/>
      <c r="C41" s="20"/>
      <c r="D41" s="21"/>
      <c r="E41" s="21"/>
      <c r="F41" s="22"/>
      <c r="G41" s="23"/>
    </row>
    <row r="42" spans="2:7" x14ac:dyDescent="0.25">
      <c r="B42" s="63" t="s">
        <v>46</v>
      </c>
      <c r="C42" s="64"/>
      <c r="D42" s="64"/>
      <c r="E42" s="64"/>
      <c r="F42" s="64"/>
      <c r="G42" s="55">
        <v>2</v>
      </c>
    </row>
    <row r="43" spans="2:7" x14ac:dyDescent="0.25">
      <c r="B43" s="29" t="s">
        <v>49</v>
      </c>
      <c r="C43" s="11" t="s">
        <v>63</v>
      </c>
      <c r="D43" s="11" t="str">
        <f>IF(B43="PS Redundancy Board","I/O Board Outputs - NO"," ")</f>
        <v>I/O Board Outputs - NO</v>
      </c>
      <c r="E43" s="11" t="str">
        <f>IF(B43="PS Redundancy Board","Sensor Address -1"," ")</f>
        <v>Sensor Address -1</v>
      </c>
      <c r="F43" s="70" t="s">
        <v>64</v>
      </c>
      <c r="G43" s="56"/>
    </row>
    <row r="44" spans="2:7" ht="15.75" thickBot="1" x14ac:dyDescent="0.3">
      <c r="B44" s="58" t="s">
        <v>48</v>
      </c>
      <c r="C44" s="59"/>
      <c r="D44" s="9"/>
      <c r="E44" s="9"/>
      <c r="F44" s="71"/>
      <c r="G44" s="57"/>
    </row>
    <row r="45" spans="2:7" ht="15.75" thickBot="1" x14ac:dyDescent="0.3">
      <c r="C45" s="30"/>
      <c r="D45" s="30"/>
      <c r="E45" s="31"/>
      <c r="F45" s="32"/>
      <c r="G45" s="15"/>
    </row>
    <row r="46" spans="2:7" ht="15.75" thickBot="1" x14ac:dyDescent="0.3">
      <c r="B46" s="47" t="s">
        <v>50</v>
      </c>
      <c r="C46" s="48"/>
      <c r="D46" s="48"/>
      <c r="E46" s="48"/>
      <c r="F46" s="49"/>
      <c r="G46" s="55">
        <v>1</v>
      </c>
    </row>
    <row r="47" spans="2:7" x14ac:dyDescent="0.25">
      <c r="B47" s="60" t="s">
        <v>51</v>
      </c>
      <c r="C47" s="61"/>
      <c r="D47" s="61"/>
      <c r="E47" s="61" t="s">
        <v>67</v>
      </c>
      <c r="F47" s="62"/>
      <c r="G47" s="56"/>
    </row>
    <row r="48" spans="2:7" x14ac:dyDescent="0.25">
      <c r="B48" s="34" t="s">
        <v>52</v>
      </c>
      <c r="C48" s="35"/>
      <c r="D48" s="35"/>
      <c r="E48" s="42" t="s">
        <v>68</v>
      </c>
      <c r="F48" s="43"/>
      <c r="G48" s="56"/>
    </row>
    <row r="49" spans="2:7" ht="15.75" thickBot="1" x14ac:dyDescent="0.3">
      <c r="B49" s="52" t="s">
        <v>54</v>
      </c>
      <c r="C49" s="53"/>
      <c r="D49" s="53"/>
      <c r="E49" s="36" t="s">
        <v>53</v>
      </c>
      <c r="F49" s="37"/>
      <c r="G49" s="57"/>
    </row>
    <row r="50" spans="2:7" x14ac:dyDescent="0.25">
      <c r="C50" s="30"/>
      <c r="D50" s="30"/>
      <c r="E50" s="31"/>
      <c r="F50" s="32"/>
      <c r="G50" s="15"/>
    </row>
    <row r="51" spans="2:7" ht="15.75" thickBot="1" x14ac:dyDescent="0.3"/>
    <row r="52" spans="2:7" x14ac:dyDescent="0.25">
      <c r="B52" s="7" t="s">
        <v>55</v>
      </c>
      <c r="C52" s="8"/>
      <c r="D52" s="8"/>
      <c r="E52" s="8"/>
      <c r="F52" s="8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4"/>
      <c r="C66" s="5"/>
      <c r="D66" s="5"/>
      <c r="E66" s="5"/>
      <c r="F66" s="5"/>
      <c r="G66" s="6"/>
    </row>
    <row r="68" spans="2:7" x14ac:dyDescent="0.25">
      <c r="B68" t="s">
        <v>56</v>
      </c>
    </row>
  </sheetData>
  <mergeCells count="59">
    <mergeCell ref="B42:F42"/>
    <mergeCell ref="G42:G44"/>
    <mergeCell ref="B44:C44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6:G49"/>
    <mergeCell ref="B40:C40"/>
    <mergeCell ref="B47:D47"/>
    <mergeCell ref="E47:F47"/>
    <mergeCell ref="B35:F35"/>
    <mergeCell ref="B37:B38"/>
    <mergeCell ref="B49:D49"/>
    <mergeCell ref="B46:F46"/>
    <mergeCell ref="E48:F48"/>
    <mergeCell ref="E49:F49"/>
    <mergeCell ref="B48:D48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 O42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 B44:C44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 D41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 C43" xr:uid="{0830831F-A972-49C1-BC47-BC7D0DCEB309}">
      <formula1>"', Module Output - ?"</formula1>
    </dataValidation>
    <dataValidation type="list" allowBlank="1" showInputMessage="1" showErrorMessage="1" sqref="B39 B43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C33065</OrderProject_x0020_ID>
    <DocNumber xmlns="2cc016c5-161d-4d6b-a532-6cf687f4a3ab">DD5518570</DocNumber>
    <Rev xmlns="2cc016c5-161d-4d6b-a532-6cf687f4a3ab">00</Rev>
    <_dlc_DocId xmlns="b479dd50-8d7e-4b78-9fb1-00cf65781f6b">75D2Y5VYC55K-1220653723-63357</_dlc_DocId>
    <_dlc_DocIdUrl xmlns="b479dd50-8d7e-4b78-9fb1-00cf65781f6b">
      <Url>https://daktronics.sharepoint.com/sites/docs-engineering/_layouts/15/DocIdRedir.aspx?ID=75D2Y5VYC55K-1220653723-63357</Url>
      <Description>75D2Y5VYC55K-1220653723-63357</Description>
    </_dlc_DocIdUrl>
  </documentManagement>
</p:properties>
</file>

<file path=customXml/itemProps1.xml><?xml version="1.0" encoding="utf-8"?>
<ds:datastoreItem xmlns:ds="http://schemas.openxmlformats.org/officeDocument/2006/customXml" ds:itemID="{E2B4C330-4D9E-4B53-B648-9D01147281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9EB74-EB04-4C3A-AACF-6820258BD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C33065 Central Texas, Site Config, VM-1020-24X112-20-RGB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2024-09-17T21:14:08Z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f3122b01-b8d4-453e-9a1d-074c6f1f0b66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