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391513FA-EF97-405A-8A6B-0509CD9B41D9}" xr6:coauthVersionLast="47" xr6:coauthVersionMax="47" xr10:uidLastSave="{97057891-C528-4C17-8B0F-B4A92837B99D}"/>
  <bookViews>
    <workbookView xWindow="9180" yWindow="0" windowWidth="196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39" authorId="1" shapeId="0" xr:uid="{C8E9A659-00B1-46A2-8BCC-3FB24380857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4A8B55C9-DBF5-486C-92B7-36426DA56A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37E5F0EA-43B4-4151-A06B-CD9D3C8C20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<sst xmlns="http://schemas.openxmlformats.org/spreadsheetml/2006/main" count="126" uniqueCount="92">
  <si>
    <t>DD5501506</t>
  </si>
  <si>
    <t>C33138 Virginia DOT, Site Config, VRMD-27X105-66-A G5</t>
  </si>
  <si>
    <t>Rev 00</t>
  </si>
  <si>
    <t>SYSTEM CONFIGURATION
VRMD-27X105-66-A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</si>
  <si>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</si>
  <si>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</si>
  <si>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</si>
  <si>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</si>
  <si>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</si>
  <si>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</si>
  <si>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</si>
  <si>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</si>
  <si>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</si>
  <si>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</si>
  <si>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</si>
  <si>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</si>
  <si>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</si>
  <si>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</si>
  <si>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</si>
  <si>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</si>
  <si>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</si>
  <si>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</si>
  <si>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</si>
  <si>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</si>
  <si>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</si>
  <si>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</si>
  <si>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</si>
  <si>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</si>
  <si>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</si>
  <si>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MULTI-DIRECTIONAL (MDLS)</t>
  </si>
  <si>
    <t>USE LUX - YES</t>
  </si>
  <si>
    <t>TEMP</t>
  </si>
  <si>
    <t>DEFAULT</t>
  </si>
  <si>
    <t>ON DISPLAY INTERFACE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</si>
  <si>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</si>
  <si>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</si>
  <si>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</si>
  <si>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</si>
  <si>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</si>
  <si>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</si>
  <si>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</si>
  <si>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</si>
  <si>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</si>
  <si>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</si>
  <si>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</si>
  <si>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</si>
  <si>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</si>
  <si>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</si>
  <si>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</si>
  <si>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</si>
  <si>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</si>
  <si>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</si>
  <si>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</si>
  <si>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</si>
  <si>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</si>
  <si>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</si>
  <si>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</si>
  <si>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</si>
  <si>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</si>
  <si>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</si>
  <si>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CUSTOM OPTIONS</t>
  </si>
  <si>
    <t>SYSTEM BACKUP FILES</t>
  </si>
  <si>
    <t>DD5501573</t>
  </si>
  <si>
    <t>TRANSLATION TABLE</t>
  </si>
  <si>
    <t>N/A</t>
  </si>
  <si>
    <t>CONTROLLER CONFIGURATION PACKAGE</t>
  </si>
  <si>
    <t>Reference Drawings</t>
  </si>
  <si>
    <t>Site Riser, VF-2X20, VFC in Traffic Cabinet</t>
  </si>
  <si>
    <t>DWG-3686201</t>
  </si>
  <si>
    <t>Light Sensor Assembly and Installation</t>
  </si>
  <si>
    <t>DWG-3967048</t>
  </si>
  <si>
    <t>Schematic, Timer and Thermostat Panel, 120 VAC</t>
  </si>
  <si>
    <t>DWG-4830246</t>
  </si>
  <si>
    <t>Schematic, Power Supply to PSRB, Two to Eight PS, VFC-2420/2020</t>
  </si>
  <si>
    <t>DWG-5403674</t>
  </si>
  <si>
    <t>Exhaust Fan Assembly, VRMD, C10164</t>
  </si>
  <si>
    <t>DWG-5498257</t>
  </si>
  <si>
    <t>Assembly, Service Control Panel, VRMD, C10164</t>
  </si>
  <si>
    <t>DWG-5498258</t>
  </si>
  <si>
    <t>Rear Electrical, VRMD-27x105-66-A, C10164</t>
  </si>
  <si>
    <t>DWG-5498259</t>
  </si>
  <si>
    <t>Assembly, Module Panel, Module-66.04MN-C-8A-9x5-30x30</t>
  </si>
  <si>
    <t>DWG-5498260</t>
  </si>
  <si>
    <t>Assembly, Five Power Supplies, Two PSRBs, VRMD, C10164</t>
  </si>
  <si>
    <t>DWG-5498261</t>
  </si>
  <si>
    <t>Schematic, VRMD, Service Control Panel, 120 VAC</t>
  </si>
  <si>
    <t>DWG-5501645</t>
  </si>
  <si>
    <t>Schematic, Signal, VMRD-27x105-66-A</t>
  </si>
  <si>
    <t>DWG-5501646</t>
  </si>
  <si>
    <t>Schematic, DC Layout, Face Panel Wiring</t>
  </si>
  <si>
    <t>DWG-5511503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</si>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</sst>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topLeftCell="A35" workbookViewId="0">
      <selection activeCell="I58" sqref="I58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54" t="s">
        <v>4</v>
      </c>
    </row>
    <row r="3" spans="2:7" ht="15.75" thickBot="1">
      <c r="B3" s="42" t="s">
        <v>5</v>
      </c>
      <c r="C3" s="43"/>
      <c r="D3" s="52" t="s">
        <v>6</v>
      </c>
      <c r="E3" s="43"/>
      <c r="F3" s="53"/>
      <c r="G3" s="55"/>
    </row>
    <row r="4" spans="2:7">
      <c r="B4" s="14" t="s">
        <v>7</v>
      </c>
      <c r="C4" s="13"/>
      <c r="D4" s="48" t="s">
        <v>8</v>
      </c>
      <c r="E4" s="48"/>
      <c r="F4" s="51"/>
      <c r="G4" s="59">
        <v>1</v>
      </c>
    </row>
    <row r="5" spans="2:7">
      <c r="B5" s="14" t="s">
        <v>9</v>
      </c>
      <c r="C5" s="13"/>
      <c r="D5" s="48" t="s">
        <v>10</v>
      </c>
      <c r="E5" s="48"/>
      <c r="F5" s="51"/>
      <c r="G5" s="60"/>
    </row>
    <row r="6" spans="2:7">
      <c r="B6" s="73" t="s">
        <v>11</v>
      </c>
      <c r="C6" s="13" t="s">
        <v>12</v>
      </c>
      <c r="D6" s="48" t="s">
        <v>13</v>
      </c>
      <c r="E6" s="48"/>
      <c r="F6" s="51"/>
      <c r="G6" s="60"/>
    </row>
    <row r="7" spans="2:7">
      <c r="B7" s="73"/>
      <c r="C7" s="13" t="s">
        <v>14</v>
      </c>
      <c r="D7" s="48" t="s">
        <v>15</v>
      </c>
      <c r="E7" s="48"/>
      <c r="F7" s="51"/>
      <c r="G7" s="60"/>
    </row>
    <row r="8" spans="2:7">
      <c r="B8" s="73"/>
      <c r="C8" s="13" t="s">
        <v>16</v>
      </c>
      <c r="D8" s="48" t="s">
        <v>17</v>
      </c>
      <c r="E8" s="48"/>
      <c r="F8" s="51"/>
      <c r="G8" s="60"/>
    </row>
    <row r="9" spans="2:7">
      <c r="B9" s="73"/>
      <c r="C9" s="13" t="s">
        <v>18</v>
      </c>
      <c r="D9" s="49">
        <v>66</v>
      </c>
      <c r="E9" s="49"/>
      <c r="F9" s="50"/>
      <c r="G9" s="60"/>
    </row>
    <row r="10" spans="2:7">
      <c r="B10" s="47" t="s">
        <v>19</v>
      </c>
      <c r="C10" s="48"/>
      <c r="D10" s="49">
        <v>27</v>
      </c>
      <c r="E10" s="49"/>
      <c r="F10" s="50"/>
      <c r="G10" s="60"/>
    </row>
    <row r="11" spans="2:7">
      <c r="B11" s="47" t="s">
        <v>20</v>
      </c>
      <c r="C11" s="48"/>
      <c r="D11" s="49">
        <v>105</v>
      </c>
      <c r="E11" s="49"/>
      <c r="F11" s="50"/>
      <c r="G11" s="60"/>
    </row>
    <row r="12" spans="2:7">
      <c r="B12" s="47" t="s">
        <v>21</v>
      </c>
      <c r="C12" s="48"/>
      <c r="D12" s="48" t="s">
        <v>22</v>
      </c>
      <c r="E12" s="48"/>
      <c r="F12" s="51"/>
      <c r="G12" s="60"/>
    </row>
    <row r="13" spans="2:7">
      <c r="B13" s="47" t="s">
        <v>23</v>
      </c>
      <c r="C13" s="48"/>
      <c r="D13" s="49">
        <v>1</v>
      </c>
      <c r="E13" s="49"/>
      <c r="F13" s="50"/>
      <c r="G13" s="60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61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59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60"/>
    </row>
    <row r="18" spans="2:7">
      <c r="B18" s="37" t="s">
        <v>29</v>
      </c>
      <c r="C18" s="38"/>
      <c r="D18" s="13" t="s">
        <v>30</v>
      </c>
      <c r="E18" s="13"/>
      <c r="F18" s="15"/>
      <c r="G18" s="60"/>
    </row>
    <row r="19" spans="2:7">
      <c r="B19" s="37" t="s">
        <v>31</v>
      </c>
      <c r="C19" s="38"/>
      <c r="D19" s="13" t="s">
        <v>11</v>
      </c>
      <c r="E19" s="13" t="s">
        <v>32</v>
      </c>
      <c r="F19" s="15" t="s">
        <v>33</v>
      </c>
      <c r="G19" s="60"/>
    </row>
    <row r="20" spans="2:7">
      <c r="B20" s="37" t="s">
        <v>34</v>
      </c>
      <c r="C20" s="38"/>
      <c r="D20" s="13" t="s">
        <v>35</v>
      </c>
      <c r="E20" s="13" t="s">
        <v>32</v>
      </c>
      <c r="F20" s="15" t="s">
        <v>33</v>
      </c>
      <c r="G20" s="60"/>
    </row>
    <row r="21" spans="2:7">
      <c r="B21" s="37" t="s">
        <v>36</v>
      </c>
      <c r="C21" s="38"/>
      <c r="D21" s="27" t="s">
        <v>37</v>
      </c>
      <c r="E21" s="27" t="s">
        <v>38</v>
      </c>
      <c r="F21" s="16"/>
      <c r="G21" s="60"/>
    </row>
    <row r="22" spans="2:7">
      <c r="B22" s="37" t="s">
        <v>39</v>
      </c>
      <c r="C22" s="38"/>
      <c r="D22" s="27" t="s">
        <v>37</v>
      </c>
      <c r="E22" s="27"/>
      <c r="F22" s="15"/>
      <c r="G22" s="60"/>
    </row>
    <row r="23" spans="2:7">
      <c r="B23" s="37" t="s">
        <v>40</v>
      </c>
      <c r="C23" s="38"/>
      <c r="D23" s="27" t="s">
        <v>37</v>
      </c>
      <c r="E23" s="27"/>
      <c r="F23" s="15"/>
      <c r="G23" s="60"/>
    </row>
    <row r="24" spans="2:7">
      <c r="B24" s="37" t="s">
        <v>41</v>
      </c>
      <c r="C24" s="38"/>
      <c r="D24" s="27" t="s">
        <v>42</v>
      </c>
      <c r="E24" s="27" t="s">
        <v>38</v>
      </c>
      <c r="F24" s="16" t="s">
        <v>43</v>
      </c>
      <c r="G24" s="60"/>
    </row>
    <row r="25" spans="2:7">
      <c r="B25" s="37" t="s">
        <v>44</v>
      </c>
      <c r="C25" s="38"/>
      <c r="D25" s="26" t="s">
        <v>37</v>
      </c>
      <c r="E25" s="27" t="s">
        <v>38</v>
      </c>
      <c r="F25" s="16" t="s">
        <v>38</v>
      </c>
      <c r="G25" s="60"/>
    </row>
    <row r="26" spans="2:7">
      <c r="B26" s="37" t="s">
        <v>45</v>
      </c>
      <c r="C26" s="38"/>
      <c r="D26" s="27" t="s">
        <v>37</v>
      </c>
      <c r="E26" s="27" t="s">
        <v>38</v>
      </c>
      <c r="F26" s="16" t="s">
        <v>38</v>
      </c>
      <c r="G26" s="60"/>
    </row>
    <row r="27" spans="2:7">
      <c r="B27" s="37" t="s">
        <v>46</v>
      </c>
      <c r="C27" s="38"/>
      <c r="D27" s="26" t="s">
        <v>37</v>
      </c>
      <c r="E27" s="27" t="s">
        <v>38</v>
      </c>
      <c r="F27" s="16" t="s">
        <v>38</v>
      </c>
      <c r="G27" s="60"/>
    </row>
    <row r="28" spans="2:7">
      <c r="B28" s="37" t="s">
        <v>47</v>
      </c>
      <c r="C28" s="38"/>
      <c r="D28" s="26" t="s">
        <v>48</v>
      </c>
      <c r="E28" s="27" t="s">
        <v>38</v>
      </c>
      <c r="F28" s="16" t="s">
        <v>38</v>
      </c>
      <c r="G28" s="60"/>
    </row>
    <row r="29" spans="2:7">
      <c r="B29" s="37" t="s">
        <v>49</v>
      </c>
      <c r="C29" s="38"/>
      <c r="D29" s="26" t="s">
        <v>37</v>
      </c>
      <c r="E29" s="27" t="s">
        <v>38</v>
      </c>
      <c r="F29" s="16" t="s">
        <v>38</v>
      </c>
      <c r="G29" s="60"/>
    </row>
    <row r="30" spans="2:7">
      <c r="B30" s="37" t="s">
        <v>50</v>
      </c>
      <c r="C30" s="38"/>
      <c r="D30" s="26" t="s">
        <v>48</v>
      </c>
      <c r="E30" s="27" t="s">
        <v>38</v>
      </c>
      <c r="F30" s="16" t="s">
        <v>38</v>
      </c>
      <c r="G30" s="60"/>
    </row>
    <row r="31" spans="2:7">
      <c r="B31" s="37" t="s">
        <v>51</v>
      </c>
      <c r="C31" s="38"/>
      <c r="D31" s="27" t="s">
        <v>37</v>
      </c>
      <c r="E31" s="27" t="s">
        <v>52</v>
      </c>
      <c r="F31" s="16" t="s">
        <v>38</v>
      </c>
      <c r="G31" s="60"/>
    </row>
    <row r="32" spans="2:7">
      <c r="B32" s="37" t="s">
        <v>53</v>
      </c>
      <c r="C32" s="38"/>
      <c r="D32" s="27" t="s">
        <v>42</v>
      </c>
      <c r="E32" s="27" t="s">
        <v>38</v>
      </c>
      <c r="F32" s="16" t="s">
        <v>38</v>
      </c>
      <c r="G32" s="60"/>
    </row>
    <row r="33" spans="2:7" ht="15.75" thickBot="1">
      <c r="B33" s="78" t="s">
        <v>54</v>
      </c>
      <c r="C33" s="79"/>
      <c r="D33" s="28" t="s">
        <v>55</v>
      </c>
      <c r="E33" s="28"/>
      <c r="F33" s="17"/>
      <c r="G33" s="61"/>
    </row>
    <row r="34" spans="2:7" ht="15.75" thickBot="1">
      <c r="B34" s="32"/>
      <c r="C34" s="32"/>
      <c r="D34" s="31"/>
      <c r="E34" s="31"/>
      <c r="F34" s="33"/>
      <c r="G34" s="34"/>
    </row>
    <row r="35" spans="2:7" ht="15.75" thickBot="1">
      <c r="B35" s="62" t="s">
        <v>56</v>
      </c>
      <c r="C35" s="63"/>
      <c r="D35" s="63"/>
      <c r="E35" s="63"/>
      <c r="F35" s="64"/>
      <c r="G35" s="39">
        <v>1</v>
      </c>
    </row>
    <row r="36" spans="2:7" hidden="1">
      <c r="B36" s="65"/>
      <c r="C36" s="66"/>
      <c r="D36" s="30"/>
      <c r="E36" s="30"/>
      <c r="F36" s="19"/>
      <c r="G36" s="40"/>
    </row>
    <row r="37" spans="2:7" hidden="1">
      <c r="B37" s="80"/>
      <c r="C37" s="22"/>
      <c r="D37" s="23"/>
      <c r="E37" s="23"/>
      <c r="F37" s="25"/>
      <c r="G37" s="40"/>
    </row>
    <row r="38" spans="2:7" hidden="1">
      <c r="B38" s="80"/>
      <c r="C38" s="23"/>
      <c r="D38" s="24"/>
      <c r="E38" s="23"/>
      <c r="F38" s="25"/>
      <c r="G38" s="40"/>
    </row>
    <row r="39" spans="2:7">
      <c r="B39" s="35" t="s">
        <v>57</v>
      </c>
      <c r="C39" s="36" t="s">
        <v>58</v>
      </c>
      <c r="D39" s="36" t="str">
        <f>IF(B39="PS Redundancy Board","I/O Board Outputs - NO"," ")</f>
        <v>I/O Board Outputs - NO</v>
      </c>
      <c r="E39" s="36" t="str">
        <f>IF(B39="PS Redundancy Board","Sensor Address -1"," ")</f>
        <v>Sensor Address -1</v>
      </c>
      <c r="F39" s="36" t="s">
        <v>59</v>
      </c>
      <c r="G39" s="40"/>
    </row>
    <row r="40" spans="2:7">
      <c r="B40" s="35" t="s">
        <v>57</v>
      </c>
      <c r="C40" s="36" t="s">
        <v>58</v>
      </c>
      <c r="D40" s="36" t="str">
        <f>IF(B40="PS Redundancy Board","I/O Board Outputs - NO"," ")</f>
        <v>I/O Board Outputs - NO</v>
      </c>
      <c r="E40" s="36" t="str">
        <f>IF(B40="PS Redundancy Board","Sensor Address -2"," ")</f>
        <v>Sensor Address -2</v>
      </c>
      <c r="F40" s="36" t="s">
        <v>59</v>
      </c>
      <c r="G40" s="40"/>
    </row>
    <row r="41" spans="2:7" ht="15.75" thickBot="1">
      <c r="B41" s="76"/>
      <c r="C41" s="77"/>
      <c r="D41" s="28"/>
      <c r="E41" s="28"/>
      <c r="F41" s="17"/>
      <c r="G41" s="41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68" t="s">
        <v>60</v>
      </c>
      <c r="C43" s="45"/>
      <c r="D43" s="45"/>
      <c r="E43" s="45"/>
      <c r="F43" s="46"/>
      <c r="G43" s="39">
        <v>1</v>
      </c>
    </row>
    <row r="44" spans="2:7">
      <c r="B44" s="81" t="s">
        <v>61</v>
      </c>
      <c r="C44" s="66"/>
      <c r="D44" s="66"/>
      <c r="E44" s="82" t="s">
        <v>62</v>
      </c>
      <c r="F44" s="83"/>
      <c r="G44" s="40"/>
    </row>
    <row r="45" spans="2:7">
      <c r="B45" s="47" t="s">
        <v>63</v>
      </c>
      <c r="C45" s="48"/>
      <c r="D45" s="48"/>
      <c r="E45" s="49" t="s">
        <v>64</v>
      </c>
      <c r="F45" s="50"/>
      <c r="G45" s="40"/>
    </row>
    <row r="46" spans="2:7" ht="15.75" thickBot="1">
      <c r="B46" s="71" t="s">
        <v>65</v>
      </c>
      <c r="C46" s="72"/>
      <c r="D46" s="72"/>
      <c r="E46" s="69" t="s">
        <v>64</v>
      </c>
      <c r="F46" s="70"/>
      <c r="G46" s="41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66</v>
      </c>
      <c r="C49" s="10"/>
      <c r="D49" s="10"/>
      <c r="E49" s="10"/>
      <c r="F49" s="10"/>
      <c r="G49" s="1"/>
    </row>
    <row r="50" spans="2:7">
      <c r="B50" s="3" t="s">
        <v>67</v>
      </c>
      <c r="F50" t="s">
        <v>68</v>
      </c>
      <c r="G50" s="2"/>
    </row>
    <row r="51" spans="2:7">
      <c r="B51" s="3" t="s">
        <v>69</v>
      </c>
      <c r="F51" t="s">
        <v>70</v>
      </c>
      <c r="G51" s="2"/>
    </row>
    <row r="52" spans="2:7">
      <c r="B52" s="3" t="s">
        <v>71</v>
      </c>
      <c r="F52" t="s">
        <v>72</v>
      </c>
      <c r="G52" s="2"/>
    </row>
    <row r="53" spans="2:7">
      <c r="B53" s="3" t="s">
        <v>73</v>
      </c>
      <c r="F53" t="s">
        <v>74</v>
      </c>
      <c r="G53" s="2"/>
    </row>
    <row r="54" spans="2:7">
      <c r="B54" s="3" t="s">
        <v>75</v>
      </c>
      <c r="F54" t="s">
        <v>76</v>
      </c>
      <c r="G54" s="2"/>
    </row>
    <row r="55" spans="2:7">
      <c r="B55" s="3" t="s">
        <v>77</v>
      </c>
      <c r="F55" t="s">
        <v>78</v>
      </c>
      <c r="G55" s="2"/>
    </row>
    <row r="56" spans="2:7">
      <c r="B56" s="3" t="s">
        <v>79</v>
      </c>
      <c r="F56" t="s">
        <v>80</v>
      </c>
      <c r="G56" s="2"/>
    </row>
    <row r="57" spans="2:7">
      <c r="B57" s="3" t="s">
        <v>81</v>
      </c>
      <c r="F57" t="s">
        <v>82</v>
      </c>
      <c r="G57" s="2"/>
    </row>
    <row r="58" spans="2:7">
      <c r="B58" s="3" t="s">
        <v>83</v>
      </c>
      <c r="F58" t="s">
        <v>84</v>
      </c>
      <c r="G58" s="2"/>
    </row>
    <row r="59" spans="2:7">
      <c r="B59" s="3" t="s">
        <v>85</v>
      </c>
      <c r="F59" t="s">
        <v>86</v>
      </c>
      <c r="G59" s="2"/>
    </row>
    <row r="60" spans="2:7">
      <c r="B60" s="3" t="s">
        <v>87</v>
      </c>
      <c r="F60" t="s">
        <v>88</v>
      </c>
      <c r="G60" s="2"/>
    </row>
    <row r="61" spans="2:7">
      <c r="B61" s="3" t="s">
        <v>89</v>
      </c>
      <c r="F61" t="s">
        <v>90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91</v>
      </c>
    </row>
  </sheetData>
  <mergeCells count="55">
    <mergeCell ref="B44:D44"/>
    <mergeCell ref="E44:F44"/>
    <mergeCell ref="B28:C28"/>
    <mergeCell ref="B29:C29"/>
    <mergeCell ref="B30:C30"/>
    <mergeCell ref="B31:C31"/>
    <mergeCell ref="B32:C32"/>
    <mergeCell ref="D1:F1"/>
    <mergeCell ref="B43:F43"/>
    <mergeCell ref="E45:F45"/>
    <mergeCell ref="E46:F46"/>
    <mergeCell ref="B45:D45"/>
    <mergeCell ref="D14:F14"/>
    <mergeCell ref="B46:D46"/>
    <mergeCell ref="B6:B9"/>
    <mergeCell ref="B17:C17"/>
    <mergeCell ref="B41:C41"/>
    <mergeCell ref="B14:C14"/>
    <mergeCell ref="B19:C19"/>
    <mergeCell ref="B20:C20"/>
    <mergeCell ref="B21:C21"/>
    <mergeCell ref="B25:C25"/>
    <mergeCell ref="B26:C26"/>
    <mergeCell ref="D10:F10"/>
    <mergeCell ref="G35:G41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23:C23"/>
    <mergeCell ref="B24:C24"/>
    <mergeCell ref="B27:C27"/>
    <mergeCell ref="B33:C33"/>
    <mergeCell ref="B37:B38"/>
    <mergeCell ref="B18:C18"/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A000000}">
      <formula1>"0,YES - 1"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"NO, 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7:B38" xr:uid="{C7AA0F83-799B-488A-A8AB-02C76F87726B}">
      <formula1>"',UPS"</formula1>
    </dataValidation>
    <dataValidation type="list" allowBlank="1" showInputMessage="1" showErrorMessage="1" sqref="B39:B40" xr:uid="{02210808-6E60-490E-AD6D-6CE2C0B9C184}">
      <formula1>"', ?, PS Redundancy Board"</formula1>
    </dataValidation>
    <dataValidation type="list" errorStyle="warning" allowBlank="1" showInputMessage="1" sqref="C39:C40" xr:uid="{8FCE8D3A-A8B1-40E6-94FB-BD75A050E6C5}">
      <formula1>"', Module Output - ?"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C33138</OrderProject_x0020_ID>
    <DocNumber xmlns="2cc016c5-161d-4d6b-a532-6cf687f4a3ab">DD5501506</DocNumber>
    <Rev xmlns="2cc016c5-161d-4d6b-a532-6cf687f4a3ab">00</Rev>
    <_dlc_DocId xmlns="b479dd50-8d7e-4b78-9fb1-00cf65781f6b">75D2Y5VYC55K-1220653723-63178</_dlc_DocId>
    <_dlc_DocIdUrl xmlns="b479dd50-8d7e-4b78-9fb1-00cf65781f6b">
      <Url>https://daktronics.sharepoint.com/sites/docs-engineering/_layouts/15/DocIdRedir.aspx?ID=75D2Y5VYC55K-1220653723-63178</Url>
      <Description>75D2Y5VYC55K-1220653723-63178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A80E5288-4A44-4623-A3A1-3D336778286F}"/>
</file>

<file path=customXml/itemProps3.xml><?xml version="1.0" encoding="utf-8"?>
<ds:datastoreItem xmlns:ds="http://schemas.openxmlformats.org/officeDocument/2006/customXml" ds:itemID="{58625615-58AE-4123-8EC9-2AB5472CF95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C33138 Virginia DOT, Site Config, VRMD-27X105-66-A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2024-10-02T20:39:38Z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f687d18f-41b1-4644-b063-1a4e0e8811ad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