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4610FDF0-55D7-4A4F-8BA1-E1F2A548B118}" xr6:coauthVersionLast="47" xr6:coauthVersionMax="47" xr10:uidLastSave="{5FB95624-EB1F-4690-A0DA-836A034E5C82}"/>
  <bookViews>
    <workbookView xWindow="9885" yWindow="0" windowWidth="1902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<sst xmlns="http://schemas.openxmlformats.org/spreadsheetml/2006/main" count="118" uniqueCount="68">
  <si>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</si>
  <si>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</si>
  <si>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</si>
  <si>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</si>
  <si>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</si>
  <si>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</si>
  <si>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</si>
  <si>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</si>
  <si>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</si>
  <si>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</si>
  <si>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</si>
  <si>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</si>
  <si>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</si>
  <si>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</si>
  <si>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</si>
  <si>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</si>
  <si>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</si>
  <si>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</si>
  <si>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</si>
  <si>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</si>
  <si>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</si>
  <si>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</si>
  <si>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</si>
  <si>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</si>
  <si>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</si>
  <si>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</si>
  <si>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</si>
  <si>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</si>
  <si>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</si>
  <si>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</si>
  <si>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</si>
  <si>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</si>
  <si>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</si>
  <si>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</si>
  <si>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</si>
  <si>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</si>
  <si>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</si>
  <si>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</si>
  <si>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</si>
  <si>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</si>
  <si>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</si>
  <si>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</si>
  <si>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</si>
  <si>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</si>
  <si>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</si>
  <si>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</si>
  <si>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</si>
  <si>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</si>
  <si>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</si>
  <si>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</si>
  <si>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</si>
  <si>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</si>
  <si>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</si>
  <si>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</si>
  <si>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</si>
  <si>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</si>
  <si>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</si>
  <si>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</si>
  <si>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</si>
  <si>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DD5572729</t>
  </si>
  <si>
    <t>C33464 JFK, Site Config, VF-2360-60X220-16-RGB G1</t>
  </si>
  <si>
    <t>SYSTEM CONFIGURATION
VF-2360-60X220-16-RGB G1 @1</t>
  </si>
  <si>
    <t>20X20</t>
  </si>
  <si>
    <t>MEDIUM TEMP (MT)</t>
  </si>
  <si>
    <t>YES 2</t>
  </si>
  <si>
    <t>PS REDUNDANCY BOARD</t>
  </si>
  <si>
    <t>SIGN 1, 2</t>
  </si>
  <si>
    <t>DD5572772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</si>
</sst>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2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left"/>
    </xf>
    <xf numFmtId="9" fontId="0" fillId="2" borderId="43" xfId="0" quotePrefix="1" applyNumberFormat="1" applyFill="1" applyBorder="1" applyAlignment="1">
      <alignment horizontal="left"/>
    </xf>
    <xf numFmtId="0" fontId="0" fillId="2" borderId="44" xfId="0" quotePrefix="1" applyFill="1" applyBorder="1"/>
    <xf numFmtId="0" fontId="0" fillId="0" borderId="28" xfId="0" quotePrefix="1" applyFill="1" applyBorder="1" applyAlignment="1">
      <alignment horizontal="center" vertical="center"/>
    </xf>
    <xf numFmtId="0" fontId="0" fillId="0" borderId="24" xfId="0" quotePrefix="1" applyFill="1" applyBorder="1" applyAlignment="1">
      <alignment horizontal="left"/>
    </xf>
    <xf numFmtId="9" fontId="0" fillId="0" borderId="24" xfId="0" quotePrefix="1" applyNumberFormat="1" applyFill="1" applyBorder="1" applyAlignment="1">
      <alignment horizontal="left"/>
    </xf>
    <xf numFmtId="0" fontId="0" fillId="0" borderId="34" xfId="0" quotePrefix="1" applyFill="1" applyBorder="1"/>
    <xf numFmtId="0" fontId="0" fillId="0" borderId="18" xfId="0" quotePrefix="1" applyBorder="1" applyAlignment="1">
      <alignment horizontal="left"/>
    </xf>
    <xf numFmtId="0" fontId="0" fillId="0" borderId="45" xfId="0" quotePrefix="1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6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8" xfId="0" applyBorder="1" applyAlignment="1">
      <alignment horizontal="left"/>
    </xf>
    <xf numFmtId="0" fontId="0" fillId="0" borderId="48" xfId="0" quotePrefix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17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45" t="s">
        <v>60</v>
      </c>
      <c r="E1" s="45"/>
      <c r="F1" s="45"/>
      <c r="G1" s="27" t="s">
        <v>0</v>
      </c>
    </row>
    <row r="2" spans="2:7" ht="30.75" customHeight="1" thickBot="1" x14ac:dyDescent="0.3">
      <c r="B2" s="96" t="s">
        <v>61</v>
      </c>
      <c r="C2" s="97"/>
      <c r="D2" s="97"/>
      <c r="E2" s="97"/>
      <c r="F2" s="98"/>
      <c r="G2" s="99" t="s">
        <v>1</v>
      </c>
    </row>
    <row r="3" spans="2:7" ht="15.75" thickBot="1" x14ac:dyDescent="0.3">
      <c r="B3" s="71" t="s">
        <v>2</v>
      </c>
      <c r="C3" s="72"/>
      <c r="D3" s="75" t="s">
        <v>3</v>
      </c>
      <c r="E3" s="72"/>
      <c r="F3" s="95"/>
      <c r="G3" s="100"/>
    </row>
    <row r="4" spans="2:7" x14ac:dyDescent="0.25">
      <c r="B4" s="15" t="s">
        <v>4</v>
      </c>
      <c r="C4" s="14"/>
      <c r="D4" s="64" t="s">
        <v>5</v>
      </c>
      <c r="E4" s="64"/>
      <c r="F4" s="101"/>
      <c r="G4" s="61" t="s">
        <v>66</v>
      </c>
    </row>
    <row r="5" spans="2:7" x14ac:dyDescent="0.25">
      <c r="B5" s="15" t="s">
        <v>6</v>
      </c>
      <c r="C5" s="14"/>
      <c r="D5" s="64" t="s">
        <v>7</v>
      </c>
      <c r="E5" s="64"/>
      <c r="F5" s="101"/>
      <c r="G5" s="62"/>
    </row>
    <row r="6" spans="2:7" x14ac:dyDescent="0.25">
      <c r="B6" s="55" t="s">
        <v>8</v>
      </c>
      <c r="C6" s="14" t="s">
        <v>9</v>
      </c>
      <c r="D6" s="64" t="s">
        <v>10</v>
      </c>
      <c r="E6" s="64"/>
      <c r="F6" s="101"/>
      <c r="G6" s="62"/>
    </row>
    <row r="7" spans="2:7" x14ac:dyDescent="0.25">
      <c r="B7" s="55"/>
      <c r="C7" s="14" t="s">
        <v>11</v>
      </c>
      <c r="D7" s="64" t="s">
        <v>12</v>
      </c>
      <c r="E7" s="64"/>
      <c r="F7" s="101"/>
      <c r="G7" s="62"/>
    </row>
    <row r="8" spans="2:7" x14ac:dyDescent="0.25">
      <c r="B8" s="55"/>
      <c r="C8" s="14" t="s">
        <v>13</v>
      </c>
      <c r="D8" s="64" t="s">
        <v>62</v>
      </c>
      <c r="E8" s="64"/>
      <c r="F8" s="101"/>
      <c r="G8" s="62"/>
    </row>
    <row r="9" spans="2:7" x14ac:dyDescent="0.25">
      <c r="B9" s="55"/>
      <c r="C9" s="14" t="s">
        <v>14</v>
      </c>
      <c r="D9" s="74">
        <f>IF(D8="16x16",20,IF(D8="20x20",16,IF(D8="25x25",13,"SELECT MODULE SIZE")))</f>
        <v>16</v>
      </c>
      <c r="E9" s="74"/>
      <c r="F9" s="102"/>
      <c r="G9" s="62"/>
    </row>
    <row r="10" spans="2:7" x14ac:dyDescent="0.25">
      <c r="B10" s="73" t="s">
        <v>15</v>
      </c>
      <c r="C10" s="64"/>
      <c r="D10" s="74">
        <v>60</v>
      </c>
      <c r="E10" s="74"/>
      <c r="F10" s="102"/>
      <c r="G10" s="62"/>
    </row>
    <row r="11" spans="2:7" x14ac:dyDescent="0.25">
      <c r="B11" s="73" t="s">
        <v>16</v>
      </c>
      <c r="C11" s="64"/>
      <c r="D11" s="74">
        <v>220</v>
      </c>
      <c r="E11" s="74"/>
      <c r="F11" s="102"/>
      <c r="G11" s="62"/>
    </row>
    <row r="12" spans="2:7" x14ac:dyDescent="0.25">
      <c r="B12" s="73" t="s">
        <v>17</v>
      </c>
      <c r="C12" s="64"/>
      <c r="D12" s="64" t="s">
        <v>18</v>
      </c>
      <c r="E12" s="64"/>
      <c r="F12" s="101"/>
      <c r="G12" s="62"/>
    </row>
    <row r="13" spans="2:7" x14ac:dyDescent="0.25">
      <c r="B13" s="73" t="s">
        <v>19</v>
      </c>
      <c r="C13" s="64"/>
      <c r="D13" s="74">
        <v>1</v>
      </c>
      <c r="E13" s="74"/>
      <c r="F13" s="102"/>
      <c r="G13" s="62"/>
    </row>
    <row r="14" spans="2:7" ht="15.75" thickBot="1" x14ac:dyDescent="0.3">
      <c r="B14" s="53" t="s">
        <v>20</v>
      </c>
      <c r="C14" s="54"/>
      <c r="D14" s="49" t="s">
        <v>21</v>
      </c>
      <c r="E14" s="49"/>
      <c r="F14" s="91"/>
      <c r="G14" s="63"/>
    </row>
    <row r="15" spans="2:7" ht="15.75" thickBot="1" x14ac:dyDescent="0.3"/>
    <row r="16" spans="2:7" ht="15.75" thickBot="1" x14ac:dyDescent="0.3">
      <c r="B16" s="76" t="s">
        <v>22</v>
      </c>
      <c r="C16" s="77"/>
      <c r="D16" s="77"/>
      <c r="E16" s="77"/>
      <c r="F16" s="78"/>
      <c r="G16" s="79" t="s">
        <v>66</v>
      </c>
    </row>
    <row r="17" spans="2:7" x14ac:dyDescent="0.25">
      <c r="B17" s="56" t="s">
        <v>2</v>
      </c>
      <c r="C17" s="57"/>
      <c r="D17" s="41" t="s">
        <v>3</v>
      </c>
      <c r="E17" s="41" t="s">
        <v>23</v>
      </c>
      <c r="F17" s="42" t="s">
        <v>24</v>
      </c>
      <c r="G17" s="80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80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80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80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80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80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80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80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80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80"/>
    </row>
    <row r="27" spans="2:7" x14ac:dyDescent="0.25">
      <c r="B27" s="17" t="s">
        <v>42</v>
      </c>
      <c r="C27" s="16"/>
      <c r="D27" s="23" t="s">
        <v>63</v>
      </c>
      <c r="E27" s="25"/>
      <c r="F27" s="37"/>
      <c r="G27" s="80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7" t="s">
        <v>33</v>
      </c>
      <c r="G28" s="80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7" t="s">
        <v>33</v>
      </c>
      <c r="G29" s="80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7" t="s">
        <v>33</v>
      </c>
      <c r="G30" s="80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7" t="s">
        <v>33</v>
      </c>
      <c r="G31" s="80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7" t="s">
        <v>33</v>
      </c>
      <c r="G32" s="80"/>
    </row>
    <row r="33" spans="2:7" x14ac:dyDescent="0.25">
      <c r="B33" s="17" t="s">
        <v>48</v>
      </c>
      <c r="C33" s="21"/>
      <c r="D33" s="25" t="s">
        <v>64</v>
      </c>
      <c r="E33" s="20" t="s">
        <v>33</v>
      </c>
      <c r="F33" s="39" t="s">
        <v>33</v>
      </c>
      <c r="G33" s="80"/>
    </row>
    <row r="34" spans="2:7" ht="15.75" thickBot="1" x14ac:dyDescent="0.3">
      <c r="B34" s="5" t="s">
        <v>49</v>
      </c>
      <c r="C34" s="24"/>
      <c r="D34" s="13" t="s">
        <v>65</v>
      </c>
      <c r="E34" s="22" t="s">
        <v>33</v>
      </c>
      <c r="F34" s="40" t="s">
        <v>33</v>
      </c>
      <c r="G34" s="81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65" t="s">
        <v>50</v>
      </c>
      <c r="C36" s="66"/>
      <c r="D36" s="66"/>
      <c r="E36" s="66"/>
      <c r="F36" s="67"/>
      <c r="G36" s="61"/>
    </row>
    <row r="37" spans="2:7" ht="15" hidden="1" customHeight="1" x14ac:dyDescent="0.25">
      <c r="B37" s="68" t="s">
        <v>51</v>
      </c>
      <c r="C37" s="69"/>
      <c r="D37" s="35" t="str">
        <f>IF(B37="DOOR SWITCH 2 (TC)",1,"N/A")</f>
        <v>N/A</v>
      </c>
      <c r="E37" s="35" t="str">
        <f>IF(B37="DOOR SWITCH 2 (TC)",1,"N/A")</f>
        <v>N/A</v>
      </c>
      <c r="F37" s="36" t="str">
        <f>IF(B37="DOOR SWITCH 2 (TC)","VIP 1","N/A")</f>
        <v>N/A</v>
      </c>
      <c r="G37" s="62"/>
    </row>
    <row r="38" spans="2:7" ht="15" hidden="1" customHeight="1" x14ac:dyDescent="0.25">
      <c r="B38" s="70" t="s">
        <v>51</v>
      </c>
      <c r="C38" s="32" t="s">
        <v>51</v>
      </c>
      <c r="D38" s="33" t="s">
        <v>51</v>
      </c>
      <c r="E38" s="33" t="s">
        <v>51</v>
      </c>
      <c r="F38" s="34" t="s">
        <v>51</v>
      </c>
      <c r="G38" s="62"/>
    </row>
    <row r="39" spans="2:7" ht="15.75" hidden="1" customHeight="1" thickBot="1" x14ac:dyDescent="0.25">
      <c r="B39" s="82"/>
      <c r="C39" s="83" t="s">
        <v>51</v>
      </c>
      <c r="D39" s="84" t="s">
        <v>51</v>
      </c>
      <c r="E39" s="83" t="s">
        <v>51</v>
      </c>
      <c r="F39" s="85"/>
      <c r="G39" s="62"/>
    </row>
    <row r="40" spans="2:7" ht="15.75" thickBot="1" x14ac:dyDescent="0.3">
      <c r="B40" s="86"/>
      <c r="C40" s="87"/>
      <c r="D40" s="88"/>
      <c r="E40" s="87"/>
      <c r="F40" s="89"/>
      <c r="G40" s="63"/>
    </row>
    <row r="41" spans="2:7" ht="15.75" thickBot="1" x14ac:dyDescent="0.3">
      <c r="C41" s="12"/>
      <c r="D41" s="12"/>
      <c r="E41" s="11"/>
      <c r="F41" s="4"/>
      <c r="G41" s="8"/>
    </row>
    <row r="42" spans="2:7" x14ac:dyDescent="0.25">
      <c r="B42" s="46" t="s">
        <v>52</v>
      </c>
      <c r="C42" s="47"/>
      <c r="D42" s="47"/>
      <c r="E42" s="47"/>
      <c r="F42" s="47"/>
      <c r="G42" s="92"/>
    </row>
    <row r="43" spans="2:7" x14ac:dyDescent="0.25">
      <c r="B43" s="58" t="s">
        <v>53</v>
      </c>
      <c r="C43" s="59"/>
      <c r="D43" s="59"/>
      <c r="E43" s="60" t="s">
        <v>67</v>
      </c>
      <c r="F43" s="59"/>
      <c r="G43" s="93"/>
    </row>
    <row r="44" spans="2:7" x14ac:dyDescent="0.25">
      <c r="B44" s="50" t="s">
        <v>55</v>
      </c>
      <c r="C44" s="51"/>
      <c r="D44" s="52"/>
      <c r="E44" s="48" t="s">
        <v>54</v>
      </c>
      <c r="F44" s="90"/>
      <c r="G44" s="93"/>
    </row>
    <row r="45" spans="2:7" ht="15.75" thickBot="1" x14ac:dyDescent="0.3">
      <c r="B45" s="53" t="s">
        <v>56</v>
      </c>
      <c r="C45" s="54"/>
      <c r="D45" s="54"/>
      <c r="E45" s="49" t="s">
        <v>54</v>
      </c>
      <c r="F45" s="91"/>
      <c r="G45" s="94"/>
    </row>
    <row r="46" spans="2:7" x14ac:dyDescent="0.25">
      <c r="C46" s="12"/>
      <c r="D46" s="12"/>
      <c r="E46" s="11"/>
      <c r="F46" s="4"/>
      <c r="G46" s="8"/>
    </row>
    <row r="47" spans="2:7" ht="15.75" thickBot="1" x14ac:dyDescent="0.3"/>
    <row r="48" spans="2:7" x14ac:dyDescent="0.25">
      <c r="B48" s="9" t="s">
        <v>57</v>
      </c>
      <c r="C48" s="10"/>
      <c r="D48" s="10"/>
      <c r="E48" s="10"/>
      <c r="F48" s="10"/>
      <c r="G48" s="1"/>
    </row>
    <row r="49" spans="2:7" x14ac:dyDescent="0.25">
      <c r="B49" s="3"/>
      <c r="G49" s="2"/>
    </row>
    <row r="50" spans="2:7" x14ac:dyDescent="0.25">
      <c r="B50" s="3"/>
      <c r="G50" s="2"/>
    </row>
    <row r="51" spans="2:7" x14ac:dyDescent="0.25">
      <c r="B51" s="3"/>
      <c r="G51" s="2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ht="15.75" thickBot="1" x14ac:dyDescent="0.3">
      <c r="B62" s="5"/>
      <c r="C62" s="6"/>
      <c r="D62" s="6"/>
      <c r="E62" s="6"/>
      <c r="F62" s="6"/>
      <c r="G62" s="7"/>
    </row>
    <row r="64" spans="2:7" x14ac:dyDescent="0.25">
      <c r="B64" t="s">
        <v>58</v>
      </c>
    </row>
  </sheetData>
  <dataConsolidate/>
  <mergeCells count="38">
    <mergeCell ref="G42:G45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D10:F10"/>
    <mergeCell ref="G16:G34"/>
    <mergeCell ref="D4:F4"/>
    <mergeCell ref="D5:F5"/>
    <mergeCell ref="D6:F6"/>
    <mergeCell ref="D7:F7"/>
    <mergeCell ref="D8:F8"/>
    <mergeCell ref="B36:F36"/>
    <mergeCell ref="B37:C37"/>
    <mergeCell ref="B14:C14"/>
    <mergeCell ref="D14:F14"/>
    <mergeCell ref="G4:G14"/>
    <mergeCell ref="B38:B39"/>
    <mergeCell ref="G36:G40"/>
    <mergeCell ref="D1:F1"/>
    <mergeCell ref="B42:F42"/>
    <mergeCell ref="E44:F44"/>
    <mergeCell ref="E45:F45"/>
    <mergeCell ref="B44:D44"/>
    <mergeCell ref="B45:D45"/>
    <mergeCell ref="B6:B9"/>
    <mergeCell ref="B17:C17"/>
    <mergeCell ref="B43:D43"/>
    <mergeCell ref="E43:F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6" xr:uid="{00000000-0002-0000-0000-000007000000}">
      <formula1>"DOOR SWITCH 2 (TC), "</formula1>
    </dataValidation>
    <dataValidation type="list" allowBlank="1" showInputMessage="1" showErrorMessage="1" sqref="B37:C37" xr:uid="{8FF108D5-CC6B-4995-A002-8CE548EED84B}">
      <formula1>"DOOR SWITCH 2 (TC),'"</formula1>
    </dataValidation>
    <dataValidation type="list" allowBlank="1" showInputMessage="1" showErrorMessage="1" sqref="D24" xr:uid="{00000000-0002-0000-0000-000009000000}">
      <formula1>"YES 1, NO"</formula1>
    </dataValidation>
    <dataValidation errorStyle="warning" allowBlank="1" showInputMessage="1" showErrorMessage="1" sqref="D30 D21:D23 F26:F27 D25:D26 D28" xr:uid="{00000000-0002-0000-0000-00000A000000}"/>
    <dataValidation type="list" errorStyle="warning" allowBlank="1" showInputMessage="1" showErrorMessage="1" sqref="D33" xr:uid="{00000000-0002-0000-0000-000014000000}">
      <formula1>"YES 1,YES 2"</formula1>
    </dataValidation>
    <dataValidation type="list" errorStyle="warning" allowBlank="1" showInputMessage="1" showErrorMessage="1" sqref="D27" xr:uid="{00000000-0002-0000-0000-000015000000}">
      <formula1>"LOW TEMP (LT), MEDIUM TEMP (MT), HIGH TEMP (HT)"</formula1>
    </dataValidation>
    <dataValidation type="list" errorStyle="warning" allowBlank="1" showInputMessage="1" showErrorMessage="1" sqref="D34:D35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4" xr:uid="{1130E0DE-E33A-446C-857F-00AFBB5BF4F0}">
      <formula1>"', CONNECT TO MODULE - NO, CONNECT TO MODULE - YES"</formula1>
    </dataValidation>
    <dataValidation type="list" allowBlank="1" showInputMessage="1" showErrorMessage="1" sqref="F38" xr:uid="{97FE9ED0-EC9B-4ACE-BC45-BABA423D1620}">
      <formula1>"', Auxiliary, Default IP, Specify IP"</formula1>
    </dataValidation>
    <dataValidation type="list" allowBlank="1" showInputMessage="1" showErrorMessage="1" sqref="E39:E40" xr:uid="{92C5BEE6-6588-478E-9DCC-C8479B222368}">
      <formula1>"', Serial,Ethernet"</formula1>
    </dataValidation>
    <dataValidation type="list" allowBlank="1" showInputMessage="1" showErrorMessage="1" sqref="E38" xr:uid="{ED142708-5FF0-4A5C-B5D5-77301EDE06E6}">
      <formula1>"',1 Hour,2 Hour,3 Hour, 4 Hour,5 Hour"</formula1>
    </dataValidation>
    <dataValidation type="list" allowBlank="1" showInputMessage="1" sqref="C39:C40" xr:uid="{1566A2E7-5752-43DD-B902-6BC5F4077FCE}">
      <formula1>"',Control equipment,Entire display"</formula1>
    </dataValidation>
    <dataValidation type="list" errorStyle="warning" allowBlank="1" showInputMessage="1" showErrorMessage="1" sqref="C38" xr:uid="{E37D9CAF-DE08-4E5C-A766-8ED042FD17C0}">
      <formula1>"',ALPHA FXM SERIES,TRIPPLITE,Generic UPS"</formula1>
    </dataValidation>
    <dataValidation type="list" allowBlank="1" showInputMessage="1" sqref="D38" xr:uid="{F7FABC32-6ABB-49A2-8AA2-D0DCE748A128}">
      <formula1>"', 'By Brightness %, By Power"</formula1>
    </dataValidation>
    <dataValidation type="list" allowBlank="1" showInputMessage="1" sqref="D39:D40" xr:uid="{FD998ED0-A3BE-49E5-AFCF-D87FBCB3E11A}">
      <formula1>"',Percent - 50%, Watts - 1800, Watts - 1100, Watts - 650"</formula1>
    </dataValidation>
    <dataValidation type="list" allowBlank="1" showInputMessage="1" showErrorMessage="1" sqref="B38:B40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C33464</OrderProject_x0020_ID>
    <DocNumber xmlns="2cc016c5-161d-4d6b-a532-6cf687f4a3ab">DD5572729</DocNumber>
    <Rev xmlns="2cc016c5-161d-4d6b-a532-6cf687f4a3ab">00</Rev>
    <_dlc_DocId xmlns="b479dd50-8d7e-4b78-9fb1-00cf65781f6b">75D2Y5VYC55K-1220653723-63957</_dlc_DocId>
    <_dlc_DocIdUrl xmlns="b479dd50-8d7e-4b78-9fb1-00cf65781f6b">
      <Url>https://daktronics.sharepoint.com/sites/docs-engineering/_layouts/15/DocIdRedir.aspx?ID=75D2Y5VYC55K-1220653723-63957</Url>
      <Description>75D2Y5VYC55K-1220653723-63957</Description>
    </_dlc_DocIdUrl>
  </documentManagement>
</p:properties>
</file>

<file path=customXml/itemProps1.xml><?xml version="1.0" encoding="utf-8"?>
<ds:datastoreItem xmlns:ds="http://schemas.openxmlformats.org/officeDocument/2006/customXml" ds:itemID="{EA5B2F5E-7CE5-47D3-8FE4-BDD4F1FA9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F9594-9AB7-4204-B43B-2A02D577CB4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schemas.microsoft.com/office/2006/documentManagement/types"/>
    <ds:schemaRef ds:uri="2cc016c5-161d-4d6b-a532-6cf687f4a3ab"/>
    <ds:schemaRef ds:uri="http://purl.org/dc/elements/1.1/"/>
    <ds:schemaRef ds:uri="cdae4ca2-47b8-467c-a804-ebae05ca0c7f"/>
    <ds:schemaRef ds:uri="http://schemas.microsoft.com/office/2006/metadata/properties"/>
    <ds:schemaRef ds:uri="b479dd50-8d7e-4b78-9fb1-00cf65781f6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C33464 JFK, Site Config, VF-2360-60X220-16-RGB G1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2025-01-08T15:34:53Z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7274c729-eda6-4762-8889-f13c2cc3d835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