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EA0E21C3-885F-4560-9E50-1E5AE4232CC7}" xr6:coauthVersionLast="47" xr6:coauthVersionMax="47" xr10:uidLastSave="{D9E38F87-49EC-44CA-87B9-5D8F9AB54D40}"/>
  <bookViews>
    <workbookView xWindow="9780" yWindow="0" windowWidth="1912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8CD8B83C-7F35-49C3-B6CD-05DE73066AB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5482466A-9479-4120-B61A-C646D67B980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6984324F-DDE1-4EA2-A734-D09994A1FC6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DECE28D0-19DA-49E7-A8F3-637FA6B4898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<sst xmlns="http://schemas.openxmlformats.org/spreadsheetml/2006/main" count="118" uniqueCount="72">
  <si>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</si>
  <si>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</si>
  <si>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</si>
  <si>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</si>
  <si>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</si>
  <si>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</si>
  <si>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</si>
  <si>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</si>
  <si>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</si>
  <si>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</si>
  <si>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</si>
  <si>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</si>
  <si>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</si>
  <si>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</si>
  <si>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</si>
  <si>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</si>
  <si>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</si>
  <si>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</si>
  <si>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</si>
  <si>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</si>
  <si>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</si>
  <si>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</si>
  <si>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</si>
  <si>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</si>
  <si>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</si>
  <si>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</si>
  <si>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</si>
  <si>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</si>
  <si>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</si>
  <si>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</si>
  <si>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</si>
  <si>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</si>
  <si>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</si>
  <si>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</si>
  <si>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</si>
  <si>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</si>
  <si>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</si>
  <si>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</si>
  <si>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</si>
  <si>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</si>
  <si>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</si>
  <si>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</si>
  <si>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</si>
  <si>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</si>
  <si>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</si>
  <si>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</si>
  <si>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</si>
  <si>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</si>
  <si>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</si>
  <si>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</si>
  <si>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</si>
  <si>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</si>
  <si>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</si>
  <si>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</si>
  <si>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</si>
  <si>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</si>
  <si>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</si>
  <si>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</si>
  <si>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</si>
  <si>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</si>
  <si>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</si>
  <si>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</si>
  <si>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DD5568397</t>
  </si>
  <si>
    <t>C33647 Penn DOT, Site Config, VF-2020-96X384-20-RGB G5</t>
  </si>
  <si>
    <t>SYSTEM CONFIGURATION
VF-2020-96X384-20-RGB G5 @1</t>
  </si>
  <si>
    <t>FULL COLOR</t>
  </si>
  <si>
    <t>24X16</t>
  </si>
  <si>
    <t>Gen IV (Default)</t>
  </si>
  <si>
    <t>Module Output - 7</t>
  </si>
  <si>
    <t>On 1ST Display Interface</t>
  </si>
  <si>
    <t>Module Output - 5</t>
  </si>
  <si>
    <t>Module Output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</si>
</sst>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2" xfId="0" quotePrefix="1" applyBorder="1"/>
    <xf numFmtId="0" fontId="0" fillId="0" borderId="10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2" t="s">
        <v>64</v>
      </c>
      <c r="C2" s="44"/>
      <c r="D2" s="44"/>
      <c r="E2" s="44"/>
      <c r="F2" s="45"/>
      <c r="G2" s="75" t="s">
        <v>1</v>
      </c>
    </row>
    <row r="3" spans="2:7" ht="15.75" thickBot="1" x14ac:dyDescent="0.3">
      <c r="B3" s="70" t="s">
        <v>2</v>
      </c>
      <c r="C3" s="71"/>
      <c r="D3" s="73" t="s">
        <v>3</v>
      </c>
      <c r="E3" s="71"/>
      <c r="F3" s="74"/>
      <c r="G3" s="76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384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7" t="s">
        <v>21</v>
      </c>
      <c r="C16" s="78"/>
      <c r="D16" s="78"/>
      <c r="E16" s="78"/>
      <c r="F16" s="79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39" t="s">
        <v>24</v>
      </c>
      <c r="C18" s="40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31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33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34</v>
      </c>
      <c r="C24" s="40"/>
      <c r="D24" s="27" t="s">
        <v>35</v>
      </c>
      <c r="E24" s="27" t="s">
        <v>36</v>
      </c>
      <c r="F24" s="16"/>
      <c r="G24" s="64"/>
    </row>
    <row r="25" spans="2:7" x14ac:dyDescent="0.25">
      <c r="B25" s="39" t="s">
        <v>37</v>
      </c>
      <c r="C25" s="40"/>
      <c r="D25" s="27" t="s">
        <v>35</v>
      </c>
      <c r="E25" s="27"/>
      <c r="F25" s="15"/>
      <c r="G25" s="64"/>
    </row>
    <row r="26" spans="2:7" x14ac:dyDescent="0.25">
      <c r="B26" s="39" t="s">
        <v>38</v>
      </c>
      <c r="C26" s="40"/>
      <c r="D26" s="27" t="s">
        <v>35</v>
      </c>
      <c r="E26" s="27"/>
      <c r="F26" s="15"/>
      <c r="G26" s="64"/>
    </row>
    <row r="27" spans="2:7" x14ac:dyDescent="0.25">
      <c r="B27" s="39" t="s">
        <v>39</v>
      </c>
      <c r="C27" s="40"/>
      <c r="D27" s="27" t="s">
        <v>40</v>
      </c>
      <c r="E27" s="27" t="s">
        <v>36</v>
      </c>
      <c r="F27" s="16" t="s">
        <v>41</v>
      </c>
      <c r="G27" s="64"/>
    </row>
    <row r="28" spans="2:7" x14ac:dyDescent="0.25">
      <c r="B28" s="39" t="s">
        <v>42</v>
      </c>
      <c r="C28" s="40"/>
      <c r="D28" s="26" t="s">
        <v>35</v>
      </c>
      <c r="E28" s="27" t="s">
        <v>36</v>
      </c>
      <c r="F28" s="16" t="s">
        <v>36</v>
      </c>
      <c r="G28" s="64"/>
    </row>
    <row r="29" spans="2:7" x14ac:dyDescent="0.25">
      <c r="B29" s="39" t="s">
        <v>43</v>
      </c>
      <c r="C29" s="40"/>
      <c r="D29" s="27">
        <v>4</v>
      </c>
      <c r="E29" s="27" t="s">
        <v>36</v>
      </c>
      <c r="F29" s="16" t="s">
        <v>36</v>
      </c>
      <c r="G29" s="64"/>
    </row>
    <row r="30" spans="2:7" x14ac:dyDescent="0.25">
      <c r="B30" s="39" t="s">
        <v>44</v>
      </c>
      <c r="C30" s="40"/>
      <c r="D30" s="26" t="s">
        <v>35</v>
      </c>
      <c r="E30" s="27" t="s">
        <v>36</v>
      </c>
      <c r="F30" s="16" t="s">
        <v>36</v>
      </c>
      <c r="G30" s="64"/>
    </row>
    <row r="31" spans="2:7" x14ac:dyDescent="0.25">
      <c r="B31" s="39" t="s">
        <v>45</v>
      </c>
      <c r="C31" s="40"/>
      <c r="D31" s="26" t="s">
        <v>46</v>
      </c>
      <c r="E31" s="27" t="s">
        <v>36</v>
      </c>
      <c r="F31" s="16" t="s">
        <v>36</v>
      </c>
      <c r="G31" s="64"/>
    </row>
    <row r="32" spans="2:7" x14ac:dyDescent="0.25">
      <c r="B32" s="39" t="s">
        <v>47</v>
      </c>
      <c r="C32" s="40"/>
      <c r="D32" s="26" t="s">
        <v>35</v>
      </c>
      <c r="E32" s="27" t="s">
        <v>36</v>
      </c>
      <c r="F32" s="16" t="s">
        <v>36</v>
      </c>
      <c r="G32" s="64"/>
    </row>
    <row r="33" spans="2:7" x14ac:dyDescent="0.25">
      <c r="B33" s="39" t="s">
        <v>48</v>
      </c>
      <c r="C33" s="40"/>
      <c r="D33" s="26" t="s">
        <v>46</v>
      </c>
      <c r="E33" s="27" t="s">
        <v>36</v>
      </c>
      <c r="F33" s="16" t="s">
        <v>36</v>
      </c>
      <c r="G33" s="64"/>
    </row>
    <row r="34" spans="2:7" x14ac:dyDescent="0.25">
      <c r="B34" s="39" t="s">
        <v>49</v>
      </c>
      <c r="C34" s="40"/>
      <c r="D34" s="27" t="s">
        <v>35</v>
      </c>
      <c r="E34" s="27" t="s">
        <v>50</v>
      </c>
      <c r="F34" s="16" t="s">
        <v>36</v>
      </c>
      <c r="G34" s="64"/>
    </row>
    <row r="35" spans="2:7" x14ac:dyDescent="0.25">
      <c r="B35" s="39" t="s">
        <v>51</v>
      </c>
      <c r="C35" s="40"/>
      <c r="D35" s="27" t="s">
        <v>40</v>
      </c>
      <c r="E35" s="27" t="s">
        <v>36</v>
      </c>
      <c r="F35" s="16" t="s">
        <v>36</v>
      </c>
      <c r="G35" s="64"/>
    </row>
    <row r="36" spans="2:7" ht="15.75" thickBot="1" x14ac:dyDescent="0.3">
      <c r="B36" s="80" t="s">
        <v>52</v>
      </c>
      <c r="C36" s="81"/>
      <c r="D36" s="28" t="s">
        <v>67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54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x14ac:dyDescent="0.25">
      <c r="B42" s="82" t="s">
        <v>53</v>
      </c>
      <c r="C42" s="83" t="s">
        <v>68</v>
      </c>
      <c r="D42" s="83" t="str">
        <f>IF(B42="PS Redundancy Board","I/O Board Outputs - NO"," ")</f>
        <v>I/O Board Outputs - NO</v>
      </c>
      <c r="E42" s="83" t="str">
        <f>IF(B42="PS Redundancy Board","Sensor Address -1"," ")</f>
        <v>Sensor Address -1</v>
      </c>
      <c r="F42" s="83" t="s">
        <v>69</v>
      </c>
      <c r="G42" s="60"/>
    </row>
    <row r="43" spans="2:7" x14ac:dyDescent="0.25">
      <c r="B43" s="82" t="s">
        <v>53</v>
      </c>
      <c r="C43" s="83" t="s">
        <v>70</v>
      </c>
      <c r="D43" s="83" t="str">
        <f>IF(B43="PS Redundancy Board","I/O Board Outputs - NO"," ")</f>
        <v>I/O Board Outputs - NO</v>
      </c>
      <c r="E43" s="83" t="str">
        <f>IF(B43="PS Redundancy Board","Sensor Address -2"," ")</f>
        <v>Sensor Address -2</v>
      </c>
      <c r="F43" s="83" t="s">
        <v>69</v>
      </c>
      <c r="G43" s="60"/>
    </row>
    <row r="44" spans="2:7" x14ac:dyDescent="0.25">
      <c r="B44" s="82" t="s">
        <v>53</v>
      </c>
      <c r="C44" s="83" t="s">
        <v>71</v>
      </c>
      <c r="D44" s="83" t="str">
        <f>IF(B44="PS Redundancy Board","I/O Board Outputs - NO"," ")</f>
        <v>I/O Board Outputs - NO</v>
      </c>
      <c r="E44" s="83" t="str">
        <f>IF(B44="PS Redundancy Board","Sensor Address -3"," ")</f>
        <v>Sensor Address -3</v>
      </c>
      <c r="F44" s="83" t="s">
        <v>69</v>
      </c>
      <c r="G44" s="60"/>
    </row>
    <row r="45" spans="2:7" ht="15.75" thickBot="1" x14ac:dyDescent="0.3">
      <c r="B45" s="57"/>
      <c r="C45" s="58"/>
      <c r="D45" s="28"/>
      <c r="E45" s="28"/>
      <c r="F45" s="17"/>
      <c r="G45" s="61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43" t="s">
        <v>55</v>
      </c>
      <c r="C47" s="44"/>
      <c r="D47" s="44"/>
      <c r="E47" s="44"/>
      <c r="F47" s="45"/>
      <c r="G47" s="59">
        <v>1</v>
      </c>
    </row>
    <row r="48" spans="2:7" x14ac:dyDescent="0.25">
      <c r="B48" s="35" t="s">
        <v>56</v>
      </c>
      <c r="C48" s="36"/>
      <c r="D48" s="36"/>
      <c r="E48" s="37" t="s">
        <v>57</v>
      </c>
      <c r="F48" s="38"/>
      <c r="G48" s="60"/>
    </row>
    <row r="49" spans="2:7" x14ac:dyDescent="0.25">
      <c r="B49" s="50" t="s">
        <v>58</v>
      </c>
      <c r="C49" s="51"/>
      <c r="D49" s="51"/>
      <c r="E49" s="46" t="s">
        <v>57</v>
      </c>
      <c r="F49" s="47"/>
      <c r="G49" s="60"/>
    </row>
    <row r="50" spans="2:7" ht="15.75" thickBot="1" x14ac:dyDescent="0.3">
      <c r="B50" s="52" t="s">
        <v>59</v>
      </c>
      <c r="C50" s="53"/>
      <c r="D50" s="53"/>
      <c r="E50" s="48" t="s">
        <v>57</v>
      </c>
      <c r="F50" s="49"/>
      <c r="G50" s="61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60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61</v>
      </c>
    </row>
  </sheetData>
  <mergeCells count="58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B48:D48"/>
    <mergeCell ref="E48:F48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4" xr:uid="{C228F53A-6B64-46BC-AE2D-C82578FDA17F}">
      <formula1>"', Module Output - ?"</formula1>
    </dataValidation>
    <dataValidation type="list" allowBlank="1" showInputMessage="1" showErrorMessage="1" sqref="B42:B44" xr:uid="{6137F782-794A-45CC-9D2B-D74A1238D916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C33647</OrderProject_x0020_ID>
    <DocNumber xmlns="2cc016c5-161d-4d6b-a532-6cf687f4a3ab">DD5568397</DocNumber>
    <Rev xmlns="2cc016c5-161d-4d6b-a532-6cf687f4a3ab">00</Rev>
    <_dlc_DocId xmlns="b479dd50-8d7e-4b78-9fb1-00cf65781f6b">75D2Y5VYC55K-1220653723-63900</_dlc_DocId>
    <_dlc_DocIdUrl xmlns="b479dd50-8d7e-4b78-9fb1-00cf65781f6b">
      <Url>https://daktronics.sharepoint.com/sites/docs-engineering/_layouts/15/DocIdRedir.aspx?ID=75D2Y5VYC55K-1220653723-63900</Url>
      <Description>75D2Y5VYC55K-1220653723-63900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9D40A4-5BF8-44C6-80B2-B0FC31544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CB273E-11E3-4AD5-AD53-3592840CC2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elements/1.1/"/>
    <ds:schemaRef ds:uri="http://schemas.microsoft.com/office/2006/metadata/properties"/>
    <ds:schemaRef ds:uri="2cc016c5-161d-4d6b-a532-6cf687f4a3ab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b479dd50-8d7e-4b78-9fb1-00cf65781f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C33647 Penn DOT, Site Config, VF-2020-96X384-20-RGB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2024-12-20T21:16:29Z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a86ae3bc-a673-48bb-a0b9-a66889a8c20f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