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6868CADA-4ABA-471E-A2C7-F899975F1B5E}" xr6:coauthVersionLast="47" xr6:coauthVersionMax="47" xr10:uidLastSave="{570E6466-2AEB-4F44-9A0F-30EED5272041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F80" i="1" l="1"/>
  <c r="E80" i="1"/>
  <c r="D80" i="1"/>
  <c r="E43" i="1"/>
  <c r="D43" i="1"/>
  <c r="E42" i="1"/>
  <c r="D42" i="1"/>
  <c r="F39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D8CB494-888C-44D9-A83A-07056EFD0EE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ADA32364-80E2-44F5-8930-96ACF73010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265C280F-9764-4F5A-A875-4FD941B2AB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D6E189A6-D7DE-4CCC-A88C-C07F70622A99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809F9692-86CC-4445-9CB6-3514006C043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A593C73-DF97-45FE-89E8-BB6E68C326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7FA7C8C1-6E94-4664-88E8-2A2D937FA2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BA6D1C7-5BA2-4592-9088-C589FF5916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34E9D70-E789-4C69-BA54-7EE156091B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8" authorId="0" shapeId="0" xr:uid="{F6337E12-FC69-404B-9367-781042AADB0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7ED6DDCB-9B9F-4B51-83CD-CEB34B3D2F8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E058226F-386A-4B89-AAD6-1DD5E1F381F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62" authorId="0" shapeId="0" xr:uid="{6D7EC31C-A666-4704-99CB-5831DB515C4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B65" authorId="1" shapeId="0" xr:uid="{594F79F9-2B60-47AF-ABD5-946D97C8A2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69" authorId="1" shapeId="0" xr:uid="{974FE6FE-86B4-445D-8D16-01D3D6E24B3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5" authorId="1" shapeId="0" xr:uid="{0DA5B324-97C4-4532-BF41-A9F22B6104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1" authorId="1" shapeId="0" xr:uid="{7383EF22-912F-4EFA-8302-7E10B2A893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83" authorId="1" shapeId="0" xr:uid="{F64A9A4C-232B-45CD-A44A-26498DF15B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3" authorId="1" shapeId="0" xr:uid="{AF2D7F96-1FD9-42CC-825E-285778BFF9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<sst xmlns="http://schemas.openxmlformats.org/spreadsheetml/2006/main" count="205" uniqueCount="78">
  <si>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</si>
  <si>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</si>
  <si>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</si>
  <si>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</si>
  <si>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</si>
  <si>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</si>
  <si>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</si>
  <si>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</si>
  <si>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</si>
  <si>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</si>
  <si>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</si>
  <si>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</si>
  <si>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</si>
  <si>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</si>
  <si>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</si>
  <si>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</si>
  <si>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</si>
  <si>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</si>
  <si>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</si>
  <si>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</si>
  <si>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</si>
  <si>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</si>
  <si>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</si>
  <si>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</si>
  <si>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</si>
  <si>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</si>
  <si>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</si>
  <si>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</si>
  <si>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</si>
  <si>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</si>
  <si>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</si>
  <si>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</si>
  <si>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</si>
  <si>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</si>
  <si>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</si>
  <si>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</si>
  <si>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</si>
  <si>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</si>
  <si>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</si>
  <si>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</si>
  <si>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</si>
  <si>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</si>
  <si>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</si>
  <si>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</si>
  <si>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</si>
  <si>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</si>
  <si>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</si>
  <si>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</si>
  <si>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</si>
  <si>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</si>
  <si>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</si>
  <si>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</si>
  <si>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</si>
  <si>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</si>
  <si>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</si>
  <si>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</si>
  <si>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</si>
  <si>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</si>
  <si>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</si>
  <si>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</si>
  <si>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</si>
  <si>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</si>
  <si>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DD5593675</t>
  </si>
  <si>
    <t>C33656 NY State DOT, Site Config, VF-2020-96X352 G5 @1, VX-2428-32X32 G5 @3</t>
  </si>
  <si>
    <t>SYSTEM CONFIGURATION
VF-2020-96X352-20-RGB G5 @1</t>
  </si>
  <si>
    <t>FULL COLOR</t>
  </si>
  <si>
    <t>24X16</t>
  </si>
  <si>
    <t>Gen IV (Default)</t>
  </si>
  <si>
    <t>Module Output - 7</t>
  </si>
  <si>
    <t>On 1ST Display Interface</t>
  </si>
  <si>
    <t>2, 3, 4</t>
  </si>
  <si>
    <t>SYSTEM CONFIGURATION
VX-2428-32X32-20-RGB G5 @3</t>
  </si>
  <si>
    <t>VX</t>
  </si>
  <si>
    <t>16X16</t>
  </si>
  <si>
    <t>On Video Processor</t>
  </si>
  <si>
    <t>Module Output - 3</t>
  </si>
  <si>
    <t>LINE</t>
  </si>
  <si>
    <t>DD5593913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</si>
</sst>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65" t="s">
        <v>63</v>
      </c>
      <c r="E1" s="65"/>
      <c r="F1" s="65"/>
      <c r="G1" s="21" t="s">
        <v>0</v>
      </c>
    </row>
    <row r="2" spans="2:7" ht="31.5" customHeight="1" thickBot="1" x14ac:dyDescent="0.3">
      <c r="B2" s="40" t="s">
        <v>64</v>
      </c>
      <c r="C2" s="41"/>
      <c r="D2" s="41"/>
      <c r="E2" s="41"/>
      <c r="F2" s="42"/>
      <c r="G2" s="50" t="s">
        <v>1</v>
      </c>
    </row>
    <row r="3" spans="2:7" ht="15.75" thickBot="1" x14ac:dyDescent="0.3">
      <c r="B3" s="38" t="s">
        <v>2</v>
      </c>
      <c r="C3" s="39"/>
      <c r="D3" s="48" t="s">
        <v>3</v>
      </c>
      <c r="E3" s="39"/>
      <c r="F3" s="49"/>
      <c r="G3" s="51"/>
    </row>
    <row r="4" spans="2:7" x14ac:dyDescent="0.25">
      <c r="B4" s="14" t="s">
        <v>4</v>
      </c>
      <c r="C4" s="13"/>
      <c r="D4" s="44" t="s">
        <v>5</v>
      </c>
      <c r="E4" s="44"/>
      <c r="F4" s="47"/>
      <c r="G4" s="55">
        <v>1</v>
      </c>
    </row>
    <row r="5" spans="2:7" x14ac:dyDescent="0.25">
      <c r="B5" s="14" t="s">
        <v>6</v>
      </c>
      <c r="C5" s="13"/>
      <c r="D5" s="44" t="s">
        <v>7</v>
      </c>
      <c r="E5" s="44"/>
      <c r="F5" s="47"/>
      <c r="G5" s="56"/>
    </row>
    <row r="6" spans="2:7" x14ac:dyDescent="0.25">
      <c r="B6" s="71" t="s">
        <v>8</v>
      </c>
      <c r="C6" s="13" t="s">
        <v>9</v>
      </c>
      <c r="D6" s="44" t="s">
        <v>65</v>
      </c>
      <c r="E6" s="44"/>
      <c r="F6" s="47"/>
      <c r="G6" s="56"/>
    </row>
    <row r="7" spans="2:7" x14ac:dyDescent="0.25">
      <c r="B7" s="71"/>
      <c r="C7" s="13" t="s">
        <v>10</v>
      </c>
      <c r="D7" s="44" t="s">
        <v>11</v>
      </c>
      <c r="E7" s="44"/>
      <c r="F7" s="47"/>
      <c r="G7" s="56"/>
    </row>
    <row r="8" spans="2:7" x14ac:dyDescent="0.25">
      <c r="B8" s="71"/>
      <c r="C8" s="13" t="s">
        <v>12</v>
      </c>
      <c r="D8" s="44" t="s">
        <v>66</v>
      </c>
      <c r="E8" s="44"/>
      <c r="F8" s="47"/>
      <c r="G8" s="56"/>
    </row>
    <row r="9" spans="2:7" x14ac:dyDescent="0.25">
      <c r="B9" s="71"/>
      <c r="C9" s="13" t="s">
        <v>13</v>
      </c>
      <c r="D9" s="45">
        <v>20</v>
      </c>
      <c r="E9" s="45"/>
      <c r="F9" s="46"/>
      <c r="G9" s="56"/>
    </row>
    <row r="10" spans="2:7" x14ac:dyDescent="0.25">
      <c r="B10" s="43" t="s">
        <v>14</v>
      </c>
      <c r="C10" s="44"/>
      <c r="D10" s="45">
        <v>96</v>
      </c>
      <c r="E10" s="45"/>
      <c r="F10" s="46"/>
      <c r="G10" s="56"/>
    </row>
    <row r="11" spans="2:7" x14ac:dyDescent="0.25">
      <c r="B11" s="43" t="s">
        <v>15</v>
      </c>
      <c r="C11" s="44"/>
      <c r="D11" s="45">
        <v>352</v>
      </c>
      <c r="E11" s="45"/>
      <c r="F11" s="46"/>
      <c r="G11" s="56"/>
    </row>
    <row r="12" spans="2:7" x14ac:dyDescent="0.25">
      <c r="B12" s="43" t="s">
        <v>16</v>
      </c>
      <c r="C12" s="44"/>
      <c r="D12" s="44" t="s">
        <v>17</v>
      </c>
      <c r="E12" s="44"/>
      <c r="F12" s="47"/>
      <c r="G12" s="56"/>
    </row>
    <row r="13" spans="2:7" x14ac:dyDescent="0.25">
      <c r="B13" s="43" t="s">
        <v>18</v>
      </c>
      <c r="C13" s="44"/>
      <c r="D13" s="45">
        <v>1</v>
      </c>
      <c r="E13" s="45"/>
      <c r="F13" s="46"/>
      <c r="G13" s="56"/>
    </row>
    <row r="14" spans="2:7" ht="15.75" thickBot="1" x14ac:dyDescent="0.3">
      <c r="B14" s="69" t="s">
        <v>19</v>
      </c>
      <c r="C14" s="70"/>
      <c r="D14" s="67" t="s">
        <v>20</v>
      </c>
      <c r="E14" s="67"/>
      <c r="F14" s="68"/>
      <c r="G14" s="57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55">
        <v>1</v>
      </c>
    </row>
    <row r="17" spans="2:7" x14ac:dyDescent="0.25">
      <c r="B17" s="72" t="s">
        <v>2</v>
      </c>
      <c r="C17" s="73"/>
      <c r="D17" s="29" t="s">
        <v>3</v>
      </c>
      <c r="E17" s="29" t="s">
        <v>22</v>
      </c>
      <c r="F17" s="18" t="s">
        <v>23</v>
      </c>
      <c r="G17" s="56"/>
    </row>
    <row r="18" spans="2:7" x14ac:dyDescent="0.25">
      <c r="B18" s="63" t="s">
        <v>24</v>
      </c>
      <c r="C18" s="64"/>
      <c r="D18" s="13" t="s">
        <v>25</v>
      </c>
      <c r="E18" s="13" t="s">
        <v>26</v>
      </c>
      <c r="F18" s="15" t="s">
        <v>27</v>
      </c>
      <c r="G18" s="56"/>
    </row>
    <row r="19" spans="2:7" x14ac:dyDescent="0.25">
      <c r="B19" s="63" t="s">
        <v>24</v>
      </c>
      <c r="C19" s="64"/>
      <c r="D19" s="13" t="s">
        <v>28</v>
      </c>
      <c r="E19" s="13" t="s">
        <v>26</v>
      </c>
      <c r="F19" s="15" t="s">
        <v>27</v>
      </c>
      <c r="G19" s="56"/>
    </row>
    <row r="20" spans="2:7" x14ac:dyDescent="0.25">
      <c r="B20" s="63" t="s">
        <v>24</v>
      </c>
      <c r="C20" s="64"/>
      <c r="D20" s="13" t="s">
        <v>29</v>
      </c>
      <c r="E20" s="13" t="s">
        <v>26</v>
      </c>
      <c r="F20" s="15" t="s">
        <v>27</v>
      </c>
      <c r="G20" s="56"/>
    </row>
    <row r="21" spans="2:7" x14ac:dyDescent="0.25">
      <c r="B21" s="63" t="s">
        <v>30</v>
      </c>
      <c r="C21" s="64"/>
      <c r="D21" s="13" t="s">
        <v>31</v>
      </c>
      <c r="E21" s="13" t="s">
        <v>26</v>
      </c>
      <c r="F21" s="15" t="s">
        <v>27</v>
      </c>
      <c r="G21" s="56"/>
    </row>
    <row r="22" spans="2:7" x14ac:dyDescent="0.25">
      <c r="B22" s="63" t="s">
        <v>30</v>
      </c>
      <c r="C22" s="64"/>
      <c r="D22" s="13" t="s">
        <v>8</v>
      </c>
      <c r="E22" s="13" t="s">
        <v>26</v>
      </c>
      <c r="F22" s="15" t="s">
        <v>27</v>
      </c>
      <c r="G22" s="56"/>
    </row>
    <row r="23" spans="2:7" x14ac:dyDescent="0.25">
      <c r="B23" s="63" t="s">
        <v>33</v>
      </c>
      <c r="C23" s="64"/>
      <c r="D23" s="13" t="s">
        <v>32</v>
      </c>
      <c r="E23" s="13" t="s">
        <v>26</v>
      </c>
      <c r="F23" s="15" t="s">
        <v>27</v>
      </c>
      <c r="G23" s="56"/>
    </row>
    <row r="24" spans="2:7" x14ac:dyDescent="0.25">
      <c r="B24" s="63" t="s">
        <v>34</v>
      </c>
      <c r="C24" s="64"/>
      <c r="D24" s="27" t="s">
        <v>35</v>
      </c>
      <c r="E24" s="27" t="s">
        <v>36</v>
      </c>
      <c r="F24" s="16"/>
      <c r="G24" s="56"/>
    </row>
    <row r="25" spans="2:7" x14ac:dyDescent="0.25">
      <c r="B25" s="63" t="s">
        <v>37</v>
      </c>
      <c r="C25" s="64"/>
      <c r="D25" s="27" t="s">
        <v>35</v>
      </c>
      <c r="E25" s="27"/>
      <c r="F25" s="15"/>
      <c r="G25" s="56"/>
    </row>
    <row r="26" spans="2:7" x14ac:dyDescent="0.25">
      <c r="B26" s="63" t="s">
        <v>38</v>
      </c>
      <c r="C26" s="64"/>
      <c r="D26" s="27" t="s">
        <v>35</v>
      </c>
      <c r="E26" s="27"/>
      <c r="F26" s="15"/>
      <c r="G26" s="56"/>
    </row>
    <row r="27" spans="2:7" x14ac:dyDescent="0.25">
      <c r="B27" s="63" t="s">
        <v>39</v>
      </c>
      <c r="C27" s="64"/>
      <c r="D27" s="27" t="s">
        <v>40</v>
      </c>
      <c r="E27" s="27" t="s">
        <v>36</v>
      </c>
      <c r="F27" s="16" t="s">
        <v>41</v>
      </c>
      <c r="G27" s="56"/>
    </row>
    <row r="28" spans="2:7" x14ac:dyDescent="0.25">
      <c r="B28" s="63" t="s">
        <v>42</v>
      </c>
      <c r="C28" s="64"/>
      <c r="D28" s="26" t="s">
        <v>35</v>
      </c>
      <c r="E28" s="27" t="s">
        <v>36</v>
      </c>
      <c r="F28" s="16" t="s">
        <v>36</v>
      </c>
      <c r="G28" s="56"/>
    </row>
    <row r="29" spans="2:7" x14ac:dyDescent="0.25">
      <c r="B29" s="63" t="s">
        <v>43</v>
      </c>
      <c r="C29" s="64"/>
      <c r="D29" s="27">
        <v>4</v>
      </c>
      <c r="E29" s="27" t="s">
        <v>36</v>
      </c>
      <c r="F29" s="16" t="s">
        <v>36</v>
      </c>
      <c r="G29" s="56"/>
    </row>
    <row r="30" spans="2:7" x14ac:dyDescent="0.25">
      <c r="B30" s="63" t="s">
        <v>44</v>
      </c>
      <c r="C30" s="64"/>
      <c r="D30" s="26" t="s">
        <v>35</v>
      </c>
      <c r="E30" s="27" t="s">
        <v>36</v>
      </c>
      <c r="F30" s="16" t="s">
        <v>36</v>
      </c>
      <c r="G30" s="56"/>
    </row>
    <row r="31" spans="2:7" x14ac:dyDescent="0.25">
      <c r="B31" s="63" t="s">
        <v>45</v>
      </c>
      <c r="C31" s="64"/>
      <c r="D31" s="26" t="s">
        <v>46</v>
      </c>
      <c r="E31" s="27" t="s">
        <v>36</v>
      </c>
      <c r="F31" s="16" t="s">
        <v>36</v>
      </c>
      <c r="G31" s="56"/>
    </row>
    <row r="32" spans="2:7" x14ac:dyDescent="0.25">
      <c r="B32" s="63" t="s">
        <v>47</v>
      </c>
      <c r="C32" s="64"/>
      <c r="D32" s="26" t="s">
        <v>35</v>
      </c>
      <c r="E32" s="27" t="s">
        <v>36</v>
      </c>
      <c r="F32" s="16" t="s">
        <v>36</v>
      </c>
      <c r="G32" s="56"/>
    </row>
    <row r="33" spans="2:7" x14ac:dyDescent="0.25">
      <c r="B33" s="63" t="s">
        <v>48</v>
      </c>
      <c r="C33" s="64"/>
      <c r="D33" s="26" t="s">
        <v>46</v>
      </c>
      <c r="E33" s="27" t="s">
        <v>36</v>
      </c>
      <c r="F33" s="16" t="s">
        <v>36</v>
      </c>
      <c r="G33" s="56"/>
    </row>
    <row r="34" spans="2:7" x14ac:dyDescent="0.25">
      <c r="B34" s="63" t="s">
        <v>49</v>
      </c>
      <c r="C34" s="64"/>
      <c r="D34" s="27" t="s">
        <v>35</v>
      </c>
      <c r="E34" s="27" t="s">
        <v>50</v>
      </c>
      <c r="F34" s="16" t="s">
        <v>36</v>
      </c>
      <c r="G34" s="56"/>
    </row>
    <row r="35" spans="2:7" x14ac:dyDescent="0.25">
      <c r="B35" s="63" t="s">
        <v>51</v>
      </c>
      <c r="C35" s="64"/>
      <c r="D35" s="27" t="s">
        <v>40</v>
      </c>
      <c r="E35" s="27" t="s">
        <v>36</v>
      </c>
      <c r="F35" s="16" t="s">
        <v>36</v>
      </c>
      <c r="G35" s="56"/>
    </row>
    <row r="36" spans="2:7" ht="15.75" thickBot="1" x14ac:dyDescent="0.3">
      <c r="B36" s="63" t="s">
        <v>52</v>
      </c>
      <c r="C36" s="64"/>
      <c r="D36" s="28" t="s">
        <v>67</v>
      </c>
      <c r="E36" s="28"/>
      <c r="F36" s="17"/>
      <c r="G36" s="57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58" t="s">
        <v>54</v>
      </c>
      <c r="C38" s="59"/>
      <c r="D38" s="59"/>
      <c r="E38" s="59"/>
      <c r="F38" s="60"/>
      <c r="G38" s="35">
        <v>1</v>
      </c>
    </row>
    <row r="39" spans="2:7" hidden="1" x14ac:dyDescent="0.25">
      <c r="B39" s="61"/>
      <c r="C39" s="6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6"/>
    </row>
    <row r="40" spans="2:7" hidden="1" x14ac:dyDescent="0.25">
      <c r="B40" s="76"/>
      <c r="C40" s="22"/>
      <c r="D40" s="23"/>
      <c r="E40" s="23"/>
      <c r="F40" s="25"/>
      <c r="G40" s="36"/>
    </row>
    <row r="41" spans="2:7" hidden="1" x14ac:dyDescent="0.25">
      <c r="B41" s="76"/>
      <c r="C41" s="23"/>
      <c r="D41" s="24"/>
      <c r="E41" s="23"/>
      <c r="F41" s="25"/>
      <c r="G41" s="36"/>
    </row>
    <row r="42" spans="2:7" x14ac:dyDescent="0.25">
      <c r="B42" s="80" t="s">
        <v>53</v>
      </c>
      <c r="C42" s="81" t="s">
        <v>68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69</v>
      </c>
      <c r="G42" s="36"/>
    </row>
    <row r="43" spans="2:7" x14ac:dyDescent="0.25">
      <c r="B43" s="80" t="s">
        <v>53</v>
      </c>
      <c r="C43" s="81" t="s">
        <v>68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69</v>
      </c>
      <c r="G43" s="36"/>
    </row>
    <row r="44" spans="2:7" ht="15.75" thickBot="1" x14ac:dyDescent="0.3">
      <c r="B44" s="74"/>
      <c r="C44" s="75"/>
      <c r="D44" s="28"/>
      <c r="E44" s="28"/>
      <c r="F44" s="17"/>
      <c r="G44" s="37"/>
    </row>
    <row r="45" spans="2:7" ht="15.75" thickBot="1" x14ac:dyDescent="0.3">
      <c r="C45" s="12"/>
      <c r="D45" s="12"/>
      <c r="E45" s="11"/>
      <c r="F45" s="4"/>
      <c r="G45" s="8"/>
    </row>
    <row r="46" spans="2:7" ht="31.5" customHeight="1" thickBot="1" x14ac:dyDescent="0.3">
      <c r="B46" s="40" t="s">
        <v>71</v>
      </c>
      <c r="C46" s="41"/>
      <c r="D46" s="41"/>
      <c r="E46" s="41"/>
      <c r="F46" s="42"/>
      <c r="G46" s="50" t="s">
        <v>1</v>
      </c>
    </row>
    <row r="47" spans="2:7" ht="15.75" thickBot="1" x14ac:dyDescent="0.3">
      <c r="B47" s="38" t="s">
        <v>2</v>
      </c>
      <c r="C47" s="39"/>
      <c r="D47" s="48" t="s">
        <v>3</v>
      </c>
      <c r="E47" s="39"/>
      <c r="F47" s="49"/>
      <c r="G47" s="51"/>
    </row>
    <row r="48" spans="2:7" x14ac:dyDescent="0.25">
      <c r="B48" s="14" t="s">
        <v>4</v>
      </c>
      <c r="C48" s="13"/>
      <c r="D48" s="44" t="s">
        <v>72</v>
      </c>
      <c r="E48" s="44"/>
      <c r="F48" s="47"/>
      <c r="G48" s="55" t="s">
        <v>70</v>
      </c>
    </row>
    <row r="49" spans="2:7" x14ac:dyDescent="0.25">
      <c r="B49" s="14" t="s">
        <v>6</v>
      </c>
      <c r="C49" s="13"/>
      <c r="D49" s="44" t="s">
        <v>28</v>
      </c>
      <c r="E49" s="44"/>
      <c r="F49" s="47"/>
      <c r="G49" s="56"/>
    </row>
    <row r="50" spans="2:7" x14ac:dyDescent="0.25">
      <c r="B50" s="71" t="s">
        <v>8</v>
      </c>
      <c r="C50" s="13" t="s">
        <v>9</v>
      </c>
      <c r="D50" s="44" t="s">
        <v>65</v>
      </c>
      <c r="E50" s="44"/>
      <c r="F50" s="47"/>
      <c r="G50" s="56"/>
    </row>
    <row r="51" spans="2:7" x14ac:dyDescent="0.25">
      <c r="B51" s="71"/>
      <c r="C51" s="13" t="s">
        <v>10</v>
      </c>
      <c r="D51" s="44" t="s">
        <v>11</v>
      </c>
      <c r="E51" s="44"/>
      <c r="F51" s="47"/>
      <c r="G51" s="56"/>
    </row>
    <row r="52" spans="2:7" x14ac:dyDescent="0.25">
      <c r="B52" s="71"/>
      <c r="C52" s="13" t="s">
        <v>12</v>
      </c>
      <c r="D52" s="44" t="s">
        <v>73</v>
      </c>
      <c r="E52" s="44"/>
      <c r="F52" s="47"/>
      <c r="G52" s="56"/>
    </row>
    <row r="53" spans="2:7" x14ac:dyDescent="0.25">
      <c r="B53" s="71"/>
      <c r="C53" s="13" t="s">
        <v>13</v>
      </c>
      <c r="D53" s="45">
        <v>20</v>
      </c>
      <c r="E53" s="45"/>
      <c r="F53" s="46"/>
      <c r="G53" s="56"/>
    </row>
    <row r="54" spans="2:7" x14ac:dyDescent="0.25">
      <c r="B54" s="43" t="s">
        <v>14</v>
      </c>
      <c r="C54" s="44"/>
      <c r="D54" s="45">
        <v>32</v>
      </c>
      <c r="E54" s="45"/>
      <c r="F54" s="46"/>
      <c r="G54" s="56"/>
    </row>
    <row r="55" spans="2:7" x14ac:dyDescent="0.25">
      <c r="B55" s="43" t="s">
        <v>15</v>
      </c>
      <c r="C55" s="44"/>
      <c r="D55" s="45">
        <v>32</v>
      </c>
      <c r="E55" s="45"/>
      <c r="F55" s="46"/>
      <c r="G55" s="56"/>
    </row>
    <row r="56" spans="2:7" x14ac:dyDescent="0.25">
      <c r="B56" s="43" t="s">
        <v>16</v>
      </c>
      <c r="C56" s="44"/>
      <c r="D56" s="44" t="s">
        <v>17</v>
      </c>
      <c r="E56" s="44"/>
      <c r="F56" s="47"/>
      <c r="G56" s="56"/>
    </row>
    <row r="57" spans="2:7" x14ac:dyDescent="0.25">
      <c r="B57" s="43" t="s">
        <v>18</v>
      </c>
      <c r="C57" s="44"/>
      <c r="D57" s="45">
        <v>1</v>
      </c>
      <c r="E57" s="45"/>
      <c r="F57" s="46"/>
      <c r="G57" s="56"/>
    </row>
    <row r="58" spans="2:7" ht="15.75" thickBot="1" x14ac:dyDescent="0.3">
      <c r="B58" s="69" t="s">
        <v>19</v>
      </c>
      <c r="C58" s="70"/>
      <c r="D58" s="67" t="s">
        <v>20</v>
      </c>
      <c r="E58" s="67"/>
      <c r="F58" s="68"/>
      <c r="G58" s="57"/>
    </row>
    <row r="59" spans="2:7" ht="15.75" thickBot="1" x14ac:dyDescent="0.3"/>
    <row r="60" spans="2:7" ht="15.75" thickBot="1" x14ac:dyDescent="0.3">
      <c r="B60" s="52" t="s">
        <v>21</v>
      </c>
      <c r="C60" s="53"/>
      <c r="D60" s="53"/>
      <c r="E60" s="53"/>
      <c r="F60" s="54"/>
      <c r="G60" s="55" t="s">
        <v>70</v>
      </c>
    </row>
    <row r="61" spans="2:7" x14ac:dyDescent="0.25">
      <c r="B61" s="72" t="s">
        <v>2</v>
      </c>
      <c r="C61" s="73"/>
      <c r="D61" s="29" t="s">
        <v>3</v>
      </c>
      <c r="E61" s="29" t="s">
        <v>22</v>
      </c>
      <c r="F61" s="18" t="s">
        <v>23</v>
      </c>
      <c r="G61" s="56"/>
    </row>
    <row r="62" spans="2:7" x14ac:dyDescent="0.25">
      <c r="B62" s="63" t="s">
        <v>24</v>
      </c>
      <c r="C62" s="64"/>
      <c r="D62" s="13" t="s">
        <v>76</v>
      </c>
      <c r="E62" s="13" t="s">
        <v>26</v>
      </c>
      <c r="F62" s="15" t="s">
        <v>27</v>
      </c>
      <c r="G62" s="56"/>
    </row>
    <row r="63" spans="2:7" x14ac:dyDescent="0.25">
      <c r="B63" s="63" t="s">
        <v>30</v>
      </c>
      <c r="C63" s="64"/>
      <c r="D63" s="13" t="s">
        <v>8</v>
      </c>
      <c r="E63" s="13" t="s">
        <v>26</v>
      </c>
      <c r="F63" s="15" t="s">
        <v>27</v>
      </c>
      <c r="G63" s="56"/>
    </row>
    <row r="64" spans="2:7" x14ac:dyDescent="0.25">
      <c r="B64" s="63" t="s">
        <v>33</v>
      </c>
      <c r="C64" s="64"/>
      <c r="D64" s="13" t="s">
        <v>35</v>
      </c>
      <c r="E64" s="13" t="s">
        <v>26</v>
      </c>
      <c r="F64" s="15" t="s">
        <v>27</v>
      </c>
      <c r="G64" s="56"/>
    </row>
    <row r="65" spans="2:7" x14ac:dyDescent="0.25">
      <c r="B65" s="63" t="s">
        <v>34</v>
      </c>
      <c r="C65" s="64"/>
      <c r="D65" s="27" t="s">
        <v>35</v>
      </c>
      <c r="E65" s="27" t="s">
        <v>36</v>
      </c>
      <c r="F65" s="16"/>
      <c r="G65" s="56"/>
    </row>
    <row r="66" spans="2:7" x14ac:dyDescent="0.25">
      <c r="B66" s="63" t="s">
        <v>37</v>
      </c>
      <c r="C66" s="64"/>
      <c r="D66" s="27" t="s">
        <v>35</v>
      </c>
      <c r="E66" s="27"/>
      <c r="F66" s="15"/>
      <c r="G66" s="56"/>
    </row>
    <row r="67" spans="2:7" x14ac:dyDescent="0.25">
      <c r="B67" s="63" t="s">
        <v>38</v>
      </c>
      <c r="C67" s="64"/>
      <c r="D67" s="27" t="s">
        <v>35</v>
      </c>
      <c r="E67" s="27"/>
      <c r="F67" s="15"/>
      <c r="G67" s="56"/>
    </row>
    <row r="68" spans="2:7" x14ac:dyDescent="0.25">
      <c r="B68" s="63" t="s">
        <v>39</v>
      </c>
      <c r="C68" s="64"/>
      <c r="D68" s="27" t="s">
        <v>40</v>
      </c>
      <c r="E68" s="27" t="s">
        <v>36</v>
      </c>
      <c r="F68" s="16" t="s">
        <v>41</v>
      </c>
      <c r="G68" s="56"/>
    </row>
    <row r="69" spans="2:7" x14ac:dyDescent="0.25">
      <c r="B69" s="63" t="s">
        <v>42</v>
      </c>
      <c r="C69" s="64"/>
      <c r="D69" s="26" t="s">
        <v>35</v>
      </c>
      <c r="E69" s="27" t="s">
        <v>36</v>
      </c>
      <c r="F69" s="16" t="s">
        <v>36</v>
      </c>
      <c r="G69" s="56"/>
    </row>
    <row r="70" spans="2:7" x14ac:dyDescent="0.25">
      <c r="B70" s="63" t="s">
        <v>43</v>
      </c>
      <c r="C70" s="64"/>
      <c r="D70" s="27">
        <v>1</v>
      </c>
      <c r="E70" s="27" t="s">
        <v>36</v>
      </c>
      <c r="F70" s="16" t="s">
        <v>36</v>
      </c>
      <c r="G70" s="56"/>
    </row>
    <row r="71" spans="2:7" x14ac:dyDescent="0.25">
      <c r="B71" s="63" t="s">
        <v>44</v>
      </c>
      <c r="C71" s="64"/>
      <c r="D71" s="26" t="s">
        <v>35</v>
      </c>
      <c r="E71" s="27" t="s">
        <v>36</v>
      </c>
      <c r="F71" s="16" t="s">
        <v>36</v>
      </c>
      <c r="G71" s="56"/>
    </row>
    <row r="72" spans="2:7" x14ac:dyDescent="0.25">
      <c r="B72" s="63" t="s">
        <v>45</v>
      </c>
      <c r="C72" s="64"/>
      <c r="D72" s="26" t="s">
        <v>35</v>
      </c>
      <c r="E72" s="27" t="s">
        <v>36</v>
      </c>
      <c r="F72" s="16" t="s">
        <v>36</v>
      </c>
      <c r="G72" s="56"/>
    </row>
    <row r="73" spans="2:7" x14ac:dyDescent="0.25">
      <c r="B73" s="63" t="s">
        <v>47</v>
      </c>
      <c r="C73" s="64"/>
      <c r="D73" s="26" t="s">
        <v>35</v>
      </c>
      <c r="E73" s="27" t="s">
        <v>36</v>
      </c>
      <c r="F73" s="16" t="s">
        <v>36</v>
      </c>
      <c r="G73" s="56"/>
    </row>
    <row r="74" spans="2:7" x14ac:dyDescent="0.25">
      <c r="B74" s="63" t="s">
        <v>48</v>
      </c>
      <c r="C74" s="64"/>
      <c r="D74" s="26" t="s">
        <v>46</v>
      </c>
      <c r="E74" s="27" t="s">
        <v>36</v>
      </c>
      <c r="F74" s="16" t="s">
        <v>36</v>
      </c>
      <c r="G74" s="56"/>
    </row>
    <row r="75" spans="2:7" x14ac:dyDescent="0.25">
      <c r="B75" s="63" t="s">
        <v>49</v>
      </c>
      <c r="C75" s="64"/>
      <c r="D75" s="27" t="s">
        <v>35</v>
      </c>
      <c r="E75" s="27" t="s">
        <v>50</v>
      </c>
      <c r="F75" s="16" t="s">
        <v>36</v>
      </c>
      <c r="G75" s="56"/>
    </row>
    <row r="76" spans="2:7" x14ac:dyDescent="0.25">
      <c r="B76" s="63" t="s">
        <v>51</v>
      </c>
      <c r="C76" s="64"/>
      <c r="D76" s="27" t="s">
        <v>40</v>
      </c>
      <c r="E76" s="27" t="s">
        <v>36</v>
      </c>
      <c r="F76" s="16" t="s">
        <v>36</v>
      </c>
      <c r="G76" s="56"/>
    </row>
    <row r="77" spans="2:7" ht="15.75" thickBot="1" x14ac:dyDescent="0.3">
      <c r="B77" s="82" t="s">
        <v>52</v>
      </c>
      <c r="C77" s="83"/>
      <c r="D77" s="28" t="s">
        <v>67</v>
      </c>
      <c r="E77" s="28"/>
      <c r="F77" s="17"/>
      <c r="G77" s="57"/>
    </row>
    <row r="78" spans="2:7" ht="15.75" thickBot="1" x14ac:dyDescent="0.3">
      <c r="B78" s="32"/>
      <c r="C78" s="32"/>
      <c r="D78" s="31"/>
      <c r="E78" s="31"/>
      <c r="F78" s="33"/>
      <c r="G78" s="34"/>
    </row>
    <row r="79" spans="2:7" ht="15.75" thickBot="1" x14ac:dyDescent="0.3">
      <c r="B79" s="58" t="s">
        <v>54</v>
      </c>
      <c r="C79" s="59"/>
      <c r="D79" s="59"/>
      <c r="E79" s="59"/>
      <c r="F79" s="60"/>
      <c r="G79" s="35">
        <v>2</v>
      </c>
    </row>
    <row r="80" spans="2:7" hidden="1" x14ac:dyDescent="0.25">
      <c r="B80" s="61"/>
      <c r="C80" s="62"/>
      <c r="D80" s="30" t="str">
        <f>IF(B80="DOOR SWITCH 2 (TC)",1,"N/A")</f>
        <v>N/A</v>
      </c>
      <c r="E80" s="30" t="str">
        <f>IF(B80="DOOR SWITCH 2 (TC)",1,"N/A")</f>
        <v>N/A</v>
      </c>
      <c r="F80" s="19" t="str">
        <f>IF(B80="DOOR SWITCH 2 (TC)","VIP 1","N/A")</f>
        <v>N/A</v>
      </c>
      <c r="G80" s="36"/>
    </row>
    <row r="81" spans="2:7" hidden="1" x14ac:dyDescent="0.25">
      <c r="B81" s="76"/>
      <c r="C81" s="22"/>
      <c r="D81" s="23"/>
      <c r="E81" s="23"/>
      <c r="F81" s="25"/>
      <c r="G81" s="36"/>
    </row>
    <row r="82" spans="2:7" hidden="1" x14ac:dyDescent="0.25">
      <c r="B82" s="76"/>
      <c r="C82" s="23"/>
      <c r="D82" s="24"/>
      <c r="E82" s="23"/>
      <c r="F82" s="25"/>
      <c r="G82" s="36"/>
    </row>
    <row r="83" spans="2:7" x14ac:dyDescent="0.25">
      <c r="B83" s="80" t="s">
        <v>53</v>
      </c>
      <c r="C83" s="81" t="s">
        <v>75</v>
      </c>
      <c r="D83" s="81" t="str">
        <f>IF(B83="PS Redundancy Board","I/O Board Outputs - NO"," ")</f>
        <v>I/O Board Outputs - NO</v>
      </c>
      <c r="E83" s="81" t="str">
        <f>IF(B83="PS Redundancy Board","Sensor Address -1"," ")</f>
        <v>Sensor Address -1</v>
      </c>
      <c r="F83" s="81" t="s">
        <v>74</v>
      </c>
      <c r="G83" s="36"/>
    </row>
    <row r="84" spans="2:7" ht="15.75" thickBot="1" x14ac:dyDescent="0.3">
      <c r="B84" s="74"/>
      <c r="C84" s="75"/>
      <c r="D84" s="28"/>
      <c r="E84" s="28"/>
      <c r="F84" s="17"/>
      <c r="G84" s="37"/>
    </row>
    <row r="85" spans="2:7" ht="15.75" thickBot="1" x14ac:dyDescent="0.3">
      <c r="C85" s="12"/>
      <c r="D85" s="12"/>
      <c r="E85" s="11"/>
      <c r="F85" s="4"/>
      <c r="G85" s="8"/>
    </row>
    <row r="86" spans="2:7" ht="15.75" thickBot="1" x14ac:dyDescent="0.3">
      <c r="B86" s="66" t="s">
        <v>55</v>
      </c>
      <c r="C86" s="41"/>
      <c r="D86" s="41"/>
      <c r="E86" s="41"/>
      <c r="F86" s="42"/>
      <c r="G86" s="35"/>
    </row>
    <row r="87" spans="2:7" x14ac:dyDescent="0.25">
      <c r="B87" s="77" t="s">
        <v>56</v>
      </c>
      <c r="C87" s="62"/>
      <c r="D87" s="62"/>
      <c r="E87" s="78" t="s">
        <v>77</v>
      </c>
      <c r="F87" s="79"/>
      <c r="G87" s="36"/>
    </row>
    <row r="88" spans="2:7" x14ac:dyDescent="0.25">
      <c r="B88" s="43" t="s">
        <v>58</v>
      </c>
      <c r="C88" s="44"/>
      <c r="D88" s="44"/>
      <c r="E88" s="45" t="s">
        <v>57</v>
      </c>
      <c r="F88" s="46"/>
      <c r="G88" s="36"/>
    </row>
    <row r="89" spans="2:7" ht="15.75" thickBot="1" x14ac:dyDescent="0.3">
      <c r="B89" s="69" t="s">
        <v>59</v>
      </c>
      <c r="C89" s="70"/>
      <c r="D89" s="70"/>
      <c r="E89" s="67" t="s">
        <v>57</v>
      </c>
      <c r="F89" s="68"/>
      <c r="G89" s="37"/>
    </row>
    <row r="90" spans="2:7" x14ac:dyDescent="0.25">
      <c r="C90" s="12"/>
      <c r="D90" s="12"/>
      <c r="E90" s="11"/>
      <c r="F90" s="4"/>
      <c r="G90" s="8"/>
    </row>
    <row r="91" spans="2:7" ht="15.75" thickBot="1" x14ac:dyDescent="0.3"/>
    <row r="92" spans="2:7" x14ac:dyDescent="0.25">
      <c r="B92" s="9" t="s">
        <v>60</v>
      </c>
      <c r="C92" s="10"/>
      <c r="D92" s="10"/>
      <c r="E92" s="10"/>
      <c r="F92" s="10"/>
      <c r="G92" s="1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x14ac:dyDescent="0.25">
      <c r="B102" s="3"/>
      <c r="G102" s="2"/>
    </row>
    <row r="103" spans="2:7" x14ac:dyDescent="0.25">
      <c r="B103" s="3"/>
      <c r="G103" s="2"/>
    </row>
    <row r="104" spans="2:7" x14ac:dyDescent="0.25">
      <c r="B104" s="3"/>
      <c r="G104" s="2"/>
    </row>
    <row r="105" spans="2:7" x14ac:dyDescent="0.25">
      <c r="B105" s="3"/>
      <c r="G105" s="2"/>
    </row>
    <row r="106" spans="2:7" ht="15.75" thickBot="1" x14ac:dyDescent="0.3">
      <c r="B106" s="5"/>
      <c r="C106" s="6"/>
      <c r="D106" s="6"/>
      <c r="E106" s="6"/>
      <c r="F106" s="6"/>
      <c r="G106" s="7"/>
    </row>
    <row r="108" spans="2:7" x14ac:dyDescent="0.25">
      <c r="B108" t="s">
        <v>61</v>
      </c>
    </row>
  </sheetData>
  <mergeCells count="104">
    <mergeCell ref="B77:C77"/>
    <mergeCell ref="B79:F79"/>
    <mergeCell ref="G79:G84"/>
    <mergeCell ref="B80:C80"/>
    <mergeCell ref="B81:B82"/>
    <mergeCell ref="B84:C84"/>
    <mergeCell ref="B72:C72"/>
    <mergeCell ref="B73:C73"/>
    <mergeCell ref="B74:C74"/>
    <mergeCell ref="B75:C75"/>
    <mergeCell ref="B76:C76"/>
    <mergeCell ref="B60:F60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G46:G47"/>
    <mergeCell ref="D47:F47"/>
    <mergeCell ref="D48:F48"/>
    <mergeCell ref="G48:G5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B87:D87"/>
    <mergeCell ref="E87:F87"/>
    <mergeCell ref="B31:C31"/>
    <mergeCell ref="B32:C32"/>
    <mergeCell ref="B33:C33"/>
    <mergeCell ref="B34:C34"/>
    <mergeCell ref="B35:C35"/>
    <mergeCell ref="B44:C44"/>
    <mergeCell ref="B46:F46"/>
    <mergeCell ref="B50:B53"/>
    <mergeCell ref="B54:C54"/>
    <mergeCell ref="B55:C55"/>
    <mergeCell ref="B56:C56"/>
    <mergeCell ref="B57:C57"/>
    <mergeCell ref="B58:C58"/>
    <mergeCell ref="B28:C28"/>
    <mergeCell ref="B29:C29"/>
    <mergeCell ref="B30:C30"/>
    <mergeCell ref="B36:C36"/>
    <mergeCell ref="B40:B41"/>
    <mergeCell ref="D1:F1"/>
    <mergeCell ref="B86:F86"/>
    <mergeCell ref="E88:F88"/>
    <mergeCell ref="E89:F89"/>
    <mergeCell ref="B88:D88"/>
    <mergeCell ref="D14:F14"/>
    <mergeCell ref="B89:D89"/>
    <mergeCell ref="B6:B9"/>
    <mergeCell ref="B17:C17"/>
    <mergeCell ref="B47:C47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86:G8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 D48:F48" xr:uid="{9DA733D6-800D-4B1D-A3E1-A7C0B03A08AC}">
      <formula1>"VF,VM,VX, DB-5000"</formula1>
    </dataValidation>
    <dataValidation type="list" allowBlank="1" showInputMessage="1" showErrorMessage="1" sqref="D5:F5 D49:F49" xr:uid="{CC3C4E9A-FB8C-41F9-921B-1107EFB861E1}">
      <formula1>"FRONT,WALK-IN,REAR"</formula1>
    </dataValidation>
    <dataValidation type="list" errorStyle="warning" allowBlank="1" showInputMessage="1" showErrorMessage="1" sqref="D6:F6 D50:F50" xr:uid="{DBFB0B73-FB3C-48BA-8DC1-D0540DA97782}">
      <formula1>"FULL COLOR, MONOCHROME"</formula1>
    </dataValidation>
    <dataValidation type="list" errorStyle="warning" allowBlank="1" showInputMessage="1" showErrorMessage="1" sqref="D8:F8 D52:F52" xr:uid="{88D4696B-3EEE-4426-939B-68C870C400A9}">
      <formula1>"9X5,9X15,16X16,24X16, 18X18"</formula1>
    </dataValidation>
    <dataValidation type="list" errorStyle="warning" allowBlank="1" showInputMessage="1" showErrorMessage="1" sqref="D9:F9 D53:F53" xr:uid="{839DA88B-7A1B-4CDF-969F-E35A5441FC57}">
      <formula1>"20,34,46,66"</formula1>
    </dataValidation>
    <dataValidation type="list" allowBlank="1" showInputMessage="1" showErrorMessage="1" sqref="D12:F12 D56:F56" xr:uid="{CA17EED1-89CB-43B3-ADA8-3A49EB1E9A6A}">
      <formula1>"FULL MATRIX,LINE MATRIX"</formula1>
    </dataValidation>
    <dataValidation type="list" allowBlank="1" showInputMessage="1" showErrorMessage="1" sqref="D7:F7 D51:F51" xr:uid="{4AEE3D03-FDD0-4DC3-8C64-5754680328B2}">
      <formula1>"GEN 4 (24 VOLT BUS), ANTAIOS (DVX)"</formula1>
    </dataValidation>
    <dataValidation type="list" allowBlank="1" showInputMessage="1" showErrorMessage="1" sqref="O38 O79" xr:uid="{00000000-0002-0000-0000-000007000000}">
      <formula1>"DOOR SWITCH 2 (TC), "</formula1>
    </dataValidation>
    <dataValidation type="list" allowBlank="1" showInputMessage="1" showErrorMessage="1" sqref="B39:C39 B80:C80" xr:uid="{48C55248-4E6C-496A-9B67-260DF0F95EA5}">
      <formula1>"DOOR SWITCH 2 (TC),'"</formula1>
    </dataValidation>
    <dataValidation type="list" allowBlank="1" showInputMessage="1" showErrorMessage="1" sqref="D27 D68" xr:uid="{4E802C41-6828-4122-8CED-980871CEA8E5}">
      <formula1>"0,YES - 1"</formula1>
    </dataValidation>
    <dataValidation type="list" allowBlank="1" showInputMessage="1" showErrorMessage="1" sqref="D31 D33 D72 D74" xr:uid="{2DE82684-7A24-41AB-B7CB-4250CF91D3D2}">
      <formula1>"YES,NO"</formula1>
    </dataValidation>
    <dataValidation type="list" errorStyle="warning" allowBlank="1" showInputMessage="1" showErrorMessage="1" sqref="D30 D32 D71 D73" xr:uid="{334A4DF5-8B49-41DF-BD16-BC340B8B82AF}">
      <formula1>"YES,NO"</formula1>
    </dataValidation>
    <dataValidation type="list" errorStyle="warning" allowBlank="1" showInputMessage="1" showErrorMessage="1" sqref="D14:F14 D58:F58" xr:uid="{7825BA31-E8D5-4357-B3D6-B8C7FA433EB1}">
      <formula1>"ROWS,BAYS"</formula1>
    </dataValidation>
    <dataValidation type="list" errorStyle="warning" allowBlank="1" showInputMessage="1" showErrorMessage="1" sqref="D29 D70" xr:uid="{0C2E9670-7FF1-4AE3-81CA-C3A7AFA42B06}">
      <formula1>"1,2,3,4,5,6,7,8,9,10"</formula1>
    </dataValidation>
    <dataValidation type="list" errorStyle="warning" allowBlank="1" showInputMessage="1" showErrorMessage="1" sqref="D28 D69" xr:uid="{A67ECFDA-CA02-4947-B3C4-F9CDD0C618CD}">
      <formula1>"NO,1,2,3,4,5,6,7,8,9,10"</formula1>
    </dataValidation>
    <dataValidation type="list" errorStyle="warning" allowBlank="1" showInputMessage="1" showErrorMessage="1" sqref="D35 D76" xr:uid="{25644DDE-0FB2-40BE-BD9A-34A49073A6A0}">
      <formula1>"YES - 1, YES - 2"</formula1>
    </dataValidation>
    <dataValidation type="list" errorStyle="warning" allowBlank="1" showInputMessage="1" showErrorMessage="1" sqref="D36:D37 D77:D78" xr:uid="{9E25E01E-2C2F-420F-BED7-F39EDBD17D5B}">
      <formula1>"Gen IV (Default), PS Redundancy Board, Eltek Power on Ground"</formula1>
    </dataValidation>
    <dataValidation type="list" errorStyle="warning" allowBlank="1" showInputMessage="1" showErrorMessage="1" sqref="D25:D26 D66:D67" xr:uid="{0E3ABD2F-8CFF-4021-BAF2-5FBD36AA97C9}">
      <formula1>"YES, NO"</formula1>
    </dataValidation>
    <dataValidation type="list" allowBlank="1" showInputMessage="1" showErrorMessage="1" sqref="F25:F26 F66:F67" xr:uid="{64CB10DD-D7C2-4ED3-9366-C61C5B563DDC}">
      <formula1>"', Isolation Boards in Sign - Yes, Isolation Boards in Sign - No"</formula1>
    </dataValidation>
    <dataValidation type="list" allowBlank="1" showInputMessage="1" showErrorMessage="1" sqref="F24 F65" xr:uid="{4C06737D-283A-4672-8EF3-D9DF1BF5DF78}">
      <formula1>"?, IN SIGN - YES, IN SIGN - NO"</formula1>
    </dataValidation>
    <dataValidation type="list" errorStyle="warning" allowBlank="1" showInputMessage="1" showErrorMessage="1" sqref="D24 D65" xr:uid="{DF98AE87-AD47-4DE8-B4F5-438EA26DC6AF}">
      <formula1>"NO, ?,1,2,3,4,5,6,7,8"</formula1>
    </dataValidation>
    <dataValidation type="list" allowBlank="1" showInputMessage="1" showErrorMessage="1" sqref="F27 F68" xr:uid="{E4C2F786-34C4-42AF-A284-513DA88BC330}">
      <formula1>"', CONNECT TO MODULE - NO, CONNECT TO MODULE - YES"</formula1>
    </dataValidation>
    <dataValidation type="list" errorStyle="warning" allowBlank="1" showInputMessage="1" showErrorMessage="1" sqref="F28 F69" xr:uid="{0C754A2D-3F58-4E7B-8E68-4FD98DF47C2B}">
      <formula1>"'--,CAN - 30000,I/O"</formula1>
    </dataValidation>
    <dataValidation type="list" allowBlank="1" showInputMessage="1" showErrorMessage="1" sqref="E34 E75" xr:uid="{EF879070-4C1F-4B52-B381-1FEFDB203CFF}">
      <formula1>"',Alternate, Synchronize"</formula1>
    </dataValidation>
    <dataValidation type="list" allowBlank="1" showInputMessage="1" showErrorMessage="1" sqref="D34 D75" xr:uid="{DF005EA4-DA06-4057-80F0-7F464E402AAF}">
      <formula1>"?,YES,NO"</formula1>
    </dataValidation>
    <dataValidation type="list" allowBlank="1" showInputMessage="1" showErrorMessage="1" sqref="B44:C44 B84:C84" xr:uid="{533B0170-96CF-4C63-9199-ED39FCEAE59A}">
      <formula1>"',MINI DC I/O 3"</formula1>
    </dataValidation>
    <dataValidation type="list" allowBlank="1" showInputMessage="1" showErrorMessage="1" sqref="F40 F81" xr:uid="{6FDB88BE-1812-4F2A-B4DC-8B1B426C5A76}">
      <formula1>"', Auxiliary, Default IP, Specify IP"</formula1>
    </dataValidation>
    <dataValidation type="list" allowBlank="1" showInputMessage="1" showErrorMessage="1" sqref="E41 E82" xr:uid="{8D6542C7-DE52-450B-AC24-083912087552}">
      <formula1>"', Serial,Ethernet"</formula1>
    </dataValidation>
    <dataValidation type="list" allowBlank="1" showInputMessage="1" showErrorMessage="1" sqref="E40 E81" xr:uid="{BDD61FF8-4FAB-4E5D-90AB-C975EAAF8592}">
      <formula1>"',1 Hour,2 Hour,3 Hour, 4 Hour,5 Hour"</formula1>
    </dataValidation>
    <dataValidation type="list" allowBlank="1" showInputMessage="1" sqref="C41 C82" xr:uid="{B7DB316B-E746-41DD-ABAE-6C58FDD4EFA0}">
      <formula1>"',Control equipment,Entire display"</formula1>
    </dataValidation>
    <dataValidation type="list" errorStyle="warning" allowBlank="1" showInputMessage="1" showErrorMessage="1" sqref="C40 C81" xr:uid="{508A5B4F-22EF-480C-907F-B49857404150}">
      <formula1>"',ALPHA FXM SERIES,TRIPPLITE,Generic UPS"</formula1>
    </dataValidation>
    <dataValidation type="list" allowBlank="1" showInputMessage="1" sqref="D40 D81" xr:uid="{ADE71ADC-9E74-4EF5-BC39-2D910176C1F4}">
      <formula1>"', 'By Brightness %, By Power"</formula1>
    </dataValidation>
    <dataValidation type="list" allowBlank="1" showInputMessage="1" sqref="D41 D82" xr:uid="{249ED959-FF38-4B42-BA59-817919FB55DD}">
      <formula1>"',Percent - 50%, Watts - 1800, Watts - 1100, Watts - 650"</formula1>
    </dataValidation>
    <dataValidation type="list" allowBlank="1" showInputMessage="1" showErrorMessage="1" sqref="B40:B41 B81:B82" xr:uid="{E23B53DC-B724-467A-BCC4-D1B282987FF6}">
      <formula1>"',UPS"</formula1>
    </dataValidation>
    <dataValidation type="list" errorStyle="warning" allowBlank="1" showInputMessage="1" sqref="C42:C43 C83" xr:uid="{2E14C41A-B270-49CD-A5E8-0FEFD6DE5CC2}">
      <formula1>"', Module Output - ?"</formula1>
    </dataValidation>
    <dataValidation type="list" allowBlank="1" showInputMessage="1" showErrorMessage="1" sqref="B42:B43 B83" xr:uid="{910DF412-19BC-4EBF-9445-2F60FE4E41E7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C33656</OrderProject_x0020_ID>
    <DocNumber xmlns="2cc016c5-161d-4d6b-a532-6cf687f4a3ab">DD5593675</DocNumber>
    <Rev xmlns="2cc016c5-161d-4d6b-a532-6cf687f4a3ab">00</Rev>
    <_dlc_DocId xmlns="b479dd50-8d7e-4b78-9fb1-00cf65781f6b">75D2Y5VYC55K-1220653723-64260</_dlc_DocId>
    <_dlc_DocIdUrl xmlns="b479dd50-8d7e-4b78-9fb1-00cf65781f6b">
      <Url>https://daktronics.sharepoint.com/sites/docs-engineering/_layouts/15/DocIdRedir.aspx?ID=75D2Y5VYC55K-1220653723-64260</Url>
      <Description>75D2Y5VYC55K-1220653723-64260</Description>
    </_dlc_DocIdUrl>
  </documentManagement>
</p:properties>
</file>

<file path=customXml/itemProps1.xml><?xml version="1.0" encoding="utf-8"?>
<ds:datastoreItem xmlns:ds="http://schemas.openxmlformats.org/officeDocument/2006/customXml" ds:itemID="{83EF3AE6-2C2A-4586-A606-B471A942CC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BBED43-7F85-418A-9FF9-E9AC281D9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terms/"/>
    <ds:schemaRef ds:uri="2cc016c5-161d-4d6b-a532-6cf687f4a3ab"/>
    <ds:schemaRef ds:uri="b479dd50-8d7e-4b78-9fb1-00cf65781f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C33656 NY State DOT, Site Config, VF-2020-96X352 G5 @1, VX-2428-32X32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2025-02-17T17:15:05Z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37a167d1-7b84-409c-9448-fdaa3a454dc5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