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" documentId="8_{05AC2248-9794-4C07-8C59-E2040D678A1F}" xr6:coauthVersionLast="47" xr6:coauthVersionMax="47" xr10:uidLastSave="{5E8607F7-29AC-4EF7-BC3B-87A98573DB1A}"/>
  <bookViews>
    <workbookView xWindow="9900" yWindow="0" windowWidth="1900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F47" i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4F840422-E082-42DB-907C-AF169DFC001B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956D6300-C0B5-4F2F-B5A0-C90A21656A6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<sst xmlns="http://schemas.openxmlformats.org/spreadsheetml/2006/main" count="130" uniqueCount="85">
  <si>
    <t>DD5577179</t>
  </si>
  <si>
    <t>C33677 Seminole County, Site Config, VF-2420-80X240-20-RGB G4</t>
  </si>
  <si>
    <t>Rev 00</t>
  </si>
  <si>
    <t>SYSTEM CONFIGURATION
VF-2420-80X240-20-RGB G4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</si>
  <si>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</si>
  <si>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</si>
  <si>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</si>
  <si>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</si>
  <si>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</si>
  <si>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</si>
  <si>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</si>
  <si>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</si>
  <si>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</si>
  <si>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</si>
  <si>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</si>
  <si>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</si>
  <si>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</si>
  <si>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</si>
  <si>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</si>
  <si>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</si>
  <si>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</si>
  <si>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</si>
  <si>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</si>
  <si>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</si>
  <si>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</si>
  <si>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</si>
  <si>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</si>
  <si>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</si>
  <si>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</si>
  <si>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</si>
  <si>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</si>
  <si>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</si>
  <si>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</si>
  <si>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</si>
  <si>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</si>
  <si>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</si>
  <si>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</si>
  <si>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</si>
  <si>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</si>
  <si>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</si>
  <si>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</si>
  <si>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</si>
  <si>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</si>
  <si>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</si>
  <si>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</si>
  <si>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</si>
  <si>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</si>
  <si>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</si>
  <si>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</si>
  <si>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</si>
  <si>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</si>
  <si>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</si>
  <si>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</si>
  <si>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</si>
  <si>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</si>
  <si>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</si>
  <si>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</si>
  <si>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</si>
  <si>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</si>
  <si>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</si>
  <si>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</si>
  <si>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Entire display</t>
  </si>
  <si>
    <t>CUSTOM OPTIONS</t>
  </si>
  <si>
    <t>SYSTEM BACKUP FILES</t>
  </si>
  <si>
    <t>DD5577184</t>
  </si>
  <si>
    <t>GUIDE - DD4832617</t>
  </si>
  <si>
    <t>TRANSLATION TABLE</t>
  </si>
  <si>
    <t>N/A</t>
  </si>
  <si>
    <t>CONTROLLER CONFIGURATION PACKAGE</t>
  </si>
  <si>
    <t>Reference Drawings</t>
  </si>
  <si>
    <t>Shop Drawing, VF-24**-80x240-20-*</t>
  </si>
  <si>
    <t>DWG-3588770</t>
  </si>
  <si>
    <t>Schematic, Ventilation Fans for 64-432 Wide Signs</t>
  </si>
  <si>
    <t>DWG-3783622</t>
  </si>
  <si>
    <t>Site Riser, VF Display, One UPS Head Unit</t>
  </si>
  <si>
    <t>DWG-4252822</t>
  </si>
  <si>
    <t>Schematic, VF-24X0, 120 VAC</t>
  </si>
  <si>
    <t>DWG-4558073</t>
  </si>
  <si>
    <t>Schematic, Signal, VF-2420 Generic by Bay, Airflow Sensor</t>
  </si>
  <si>
    <t>DWG-4999259</t>
  </si>
  <si>
    <t>Rear Electrical, VF-2420-80x240-20-RGB, Auxiliary Control Panel</t>
  </si>
  <si>
    <t>DWG-5073630</t>
  </si>
  <si>
    <t>Southern Traffic Cabinet Documentation</t>
  </si>
  <si>
    <t>DD5589893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</si>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</sst>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3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2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4" t="s">
        <v>0</v>
      </c>
      <c r="C1" s="43" t="s">
        <v>1</v>
      </c>
      <c r="D1" s="43"/>
      <c r="E1" s="43"/>
      <c r="F1" s="43"/>
      <c r="G1" s="25" t="s">
        <v>2</v>
      </c>
    </row>
    <row r="2" spans="2:9" ht="30" customHeight="1" thickBot="1">
      <c r="B2" s="64" t="s">
        <v>3</v>
      </c>
      <c r="C2" s="61"/>
      <c r="D2" s="61"/>
      <c r="E2" s="61"/>
      <c r="F2" s="61"/>
      <c r="G2" s="58" t="s">
        <v>4</v>
      </c>
    </row>
    <row r="3" spans="2:9" ht="15.75" thickBot="1">
      <c r="B3" s="57" t="s">
        <v>5</v>
      </c>
      <c r="C3" s="54"/>
      <c r="D3" s="54" t="s">
        <v>6</v>
      </c>
      <c r="E3" s="54"/>
      <c r="F3" s="55"/>
      <c r="G3" s="59"/>
    </row>
    <row r="4" spans="2:9">
      <c r="B4" s="49" t="s">
        <v>7</v>
      </c>
      <c r="C4" s="50"/>
      <c r="D4" s="50" t="s">
        <v>8</v>
      </c>
      <c r="E4" s="50"/>
      <c r="F4" s="53"/>
      <c r="G4" s="46">
        <v>1</v>
      </c>
    </row>
    <row r="5" spans="2:9">
      <c r="B5" s="49" t="s">
        <v>9</v>
      </c>
      <c r="C5" s="50"/>
      <c r="D5" s="50" t="s">
        <v>10</v>
      </c>
      <c r="E5" s="50"/>
      <c r="F5" s="53"/>
      <c r="G5" s="47"/>
    </row>
    <row r="6" spans="2:9">
      <c r="B6" s="56" t="s">
        <v>11</v>
      </c>
      <c r="C6" s="14" t="s">
        <v>12</v>
      </c>
      <c r="D6" s="50" t="s">
        <v>13</v>
      </c>
      <c r="E6" s="50"/>
      <c r="F6" s="53"/>
      <c r="G6" s="47"/>
    </row>
    <row r="7" spans="2:9">
      <c r="B7" s="56"/>
      <c r="C7" s="14" t="s">
        <v>14</v>
      </c>
      <c r="D7" s="50" t="s">
        <v>15</v>
      </c>
      <c r="E7" s="50"/>
      <c r="F7" s="53"/>
      <c r="G7" s="47"/>
    </row>
    <row r="8" spans="2:9">
      <c r="B8" s="56"/>
      <c r="C8" s="14" t="s">
        <v>16</v>
      </c>
      <c r="D8" s="50" t="s">
        <v>17</v>
      </c>
      <c r="E8" s="50"/>
      <c r="F8" s="53"/>
      <c r="G8" s="47"/>
      <c r="H8" s="33"/>
    </row>
    <row r="9" spans="2:9">
      <c r="B9" s="56"/>
      <c r="C9" s="14" t="s">
        <v>18</v>
      </c>
      <c r="D9" s="51">
        <f>IF(D8="9x5","66 OR 46 - TYPE IN THE RIGHT ONE",IF(D8="16x16",20,IF(D8="24x16",20,(IF(D8="9x15",34,"SELECT MODULE SIZE")))))</f>
        <v>20</v>
      </c>
      <c r="E9" s="51"/>
      <c r="F9" s="52"/>
      <c r="G9" s="47"/>
      <c r="I9" s="4"/>
    </row>
    <row r="10" spans="2:9">
      <c r="B10" s="49" t="s">
        <v>19</v>
      </c>
      <c r="C10" s="50"/>
      <c r="D10" s="51">
        <v>80</v>
      </c>
      <c r="E10" s="51"/>
      <c r="F10" s="52"/>
      <c r="G10" s="47"/>
    </row>
    <row r="11" spans="2:9">
      <c r="B11" s="49" t="s">
        <v>20</v>
      </c>
      <c r="C11" s="50"/>
      <c r="D11" s="51">
        <v>240</v>
      </c>
      <c r="E11" s="51"/>
      <c r="F11" s="52"/>
      <c r="G11" s="47"/>
    </row>
    <row r="12" spans="2:9">
      <c r="B12" s="49" t="s">
        <v>21</v>
      </c>
      <c r="C12" s="50"/>
      <c r="D12" s="50" t="s">
        <v>22</v>
      </c>
      <c r="E12" s="50"/>
      <c r="F12" s="53"/>
      <c r="G12" s="47"/>
    </row>
    <row r="13" spans="2:9">
      <c r="B13" s="49" t="s">
        <v>23</v>
      </c>
      <c r="C13" s="50"/>
      <c r="D13" s="51">
        <v>1</v>
      </c>
      <c r="E13" s="51"/>
      <c r="F13" s="52"/>
      <c r="G13" s="47"/>
    </row>
    <row r="14" spans="2:9" ht="15.75" thickBot="1">
      <c r="B14" s="65" t="s">
        <v>24</v>
      </c>
      <c r="C14" s="66"/>
      <c r="D14" s="71" t="s">
        <v>25</v>
      </c>
      <c r="E14" s="71"/>
      <c r="F14" s="72"/>
      <c r="G14" s="48"/>
    </row>
    <row r="15" spans="2:9" ht="15.75" thickBot="1"/>
    <row r="16" spans="2:9" ht="15.75" thickBot="1">
      <c r="B16" s="60" t="s">
        <v>26</v>
      </c>
      <c r="C16" s="61"/>
      <c r="D16" s="61"/>
      <c r="E16" s="61"/>
      <c r="F16" s="61"/>
      <c r="G16" s="46">
        <v>1</v>
      </c>
    </row>
    <row r="17" spans="2:7">
      <c r="B17" s="67" t="s">
        <v>5</v>
      </c>
      <c r="C17" s="68"/>
      <c r="D17" s="22" t="s">
        <v>6</v>
      </c>
      <c r="E17" s="22" t="s">
        <v>27</v>
      </c>
      <c r="F17" s="23" t="s">
        <v>28</v>
      </c>
      <c r="G17" s="47"/>
    </row>
    <row r="18" spans="2:7">
      <c r="B18" s="44" t="s">
        <v>29</v>
      </c>
      <c r="C18" s="45"/>
      <c r="D18" s="14" t="s">
        <v>30</v>
      </c>
      <c r="E18" s="14" t="s">
        <v>31</v>
      </c>
      <c r="F18" s="15" t="s">
        <v>32</v>
      </c>
      <c r="G18" s="47"/>
    </row>
    <row r="19" spans="2:7">
      <c r="B19" s="44" t="s">
        <v>29</v>
      </c>
      <c r="C19" s="45"/>
      <c r="D19" s="14" t="s">
        <v>10</v>
      </c>
      <c r="E19" s="14" t="s">
        <v>31</v>
      </c>
      <c r="F19" s="15" t="s">
        <v>32</v>
      </c>
      <c r="G19" s="47"/>
    </row>
    <row r="20" spans="2:7">
      <c r="B20" s="44" t="s">
        <v>29</v>
      </c>
      <c r="C20" s="45"/>
      <c r="D20" s="14" t="s">
        <v>33</v>
      </c>
      <c r="E20" s="14" t="s">
        <v>31</v>
      </c>
      <c r="F20" s="15" t="s">
        <v>32</v>
      </c>
      <c r="G20" s="47"/>
    </row>
    <row r="21" spans="2:7">
      <c r="B21" s="44" t="s">
        <v>34</v>
      </c>
      <c r="C21" s="45"/>
      <c r="D21" s="14" t="s">
        <v>35</v>
      </c>
      <c r="E21" s="14" t="s">
        <v>31</v>
      </c>
      <c r="F21" s="15" t="s">
        <v>32</v>
      </c>
      <c r="G21" s="47"/>
    </row>
    <row r="22" spans="2:7">
      <c r="B22" s="44" t="s">
        <v>34</v>
      </c>
      <c r="C22" s="45"/>
      <c r="D22" s="14" t="s">
        <v>11</v>
      </c>
      <c r="E22" s="14" t="s">
        <v>31</v>
      </c>
      <c r="F22" s="15" t="s">
        <v>32</v>
      </c>
      <c r="G22" s="47"/>
    </row>
    <row r="23" spans="2:7">
      <c r="B23" s="44" t="s">
        <v>36</v>
      </c>
      <c r="C23" s="45"/>
      <c r="D23" s="14" t="s">
        <v>37</v>
      </c>
      <c r="E23" s="14" t="s">
        <v>31</v>
      </c>
      <c r="F23" s="15" t="s">
        <v>32</v>
      </c>
      <c r="G23" s="47"/>
    </row>
    <row r="24" spans="2:7">
      <c r="B24" s="44" t="s">
        <v>38</v>
      </c>
      <c r="C24" s="45"/>
      <c r="D24" s="36">
        <v>3</v>
      </c>
      <c r="E24" s="36" t="s">
        <v>39</v>
      </c>
      <c r="F24" s="16" t="s">
        <v>40</v>
      </c>
      <c r="G24" s="47"/>
    </row>
    <row r="25" spans="2:7">
      <c r="B25" s="44" t="s">
        <v>41</v>
      </c>
      <c r="C25" s="45"/>
      <c r="D25" s="36" t="s">
        <v>42</v>
      </c>
      <c r="E25" s="36"/>
      <c r="F25" s="15"/>
      <c r="G25" s="47"/>
    </row>
    <row r="26" spans="2:7">
      <c r="B26" s="44" t="s">
        <v>43</v>
      </c>
      <c r="C26" s="45"/>
      <c r="D26" s="36" t="s">
        <v>42</v>
      </c>
      <c r="E26" s="36"/>
      <c r="F26" s="15"/>
      <c r="G26" s="47"/>
    </row>
    <row r="27" spans="2:7">
      <c r="B27" s="44" t="s">
        <v>44</v>
      </c>
      <c r="C27" s="45"/>
      <c r="D27" s="36">
        <v>1</v>
      </c>
      <c r="E27" s="36" t="s">
        <v>39</v>
      </c>
      <c r="F27" s="16" t="s">
        <v>45</v>
      </c>
      <c r="G27" s="47"/>
    </row>
    <row r="28" spans="2:7">
      <c r="B28" s="44" t="s">
        <v>46</v>
      </c>
      <c r="C28" s="45"/>
      <c r="D28" s="35">
        <v>5</v>
      </c>
      <c r="E28" s="36" t="s">
        <v>39</v>
      </c>
      <c r="F28" s="34" t="s">
        <v>47</v>
      </c>
      <c r="G28" s="47"/>
    </row>
    <row r="29" spans="2:7">
      <c r="B29" s="44" t="s">
        <v>48</v>
      </c>
      <c r="C29" s="45"/>
      <c r="D29" s="36">
        <v>5</v>
      </c>
      <c r="E29" s="36" t="s">
        <v>39</v>
      </c>
      <c r="F29" s="16" t="s">
        <v>39</v>
      </c>
      <c r="G29" s="47"/>
    </row>
    <row r="30" spans="2:7">
      <c r="B30" s="44" t="s">
        <v>49</v>
      </c>
      <c r="C30" s="45"/>
      <c r="D30" s="35" t="s">
        <v>42</v>
      </c>
      <c r="E30" s="36" t="s">
        <v>39</v>
      </c>
      <c r="F30" s="16" t="s">
        <v>39</v>
      </c>
      <c r="G30" s="47"/>
    </row>
    <row r="31" spans="2:7">
      <c r="B31" s="44" t="s">
        <v>50</v>
      </c>
      <c r="C31" s="45"/>
      <c r="D31" s="35" t="s">
        <v>51</v>
      </c>
      <c r="E31" s="36" t="s">
        <v>39</v>
      </c>
      <c r="F31" s="16" t="s">
        <v>39</v>
      </c>
      <c r="G31" s="47"/>
    </row>
    <row r="32" spans="2:7">
      <c r="B32" s="44" t="s">
        <v>52</v>
      </c>
      <c r="C32" s="45"/>
      <c r="D32" s="35" t="s">
        <v>42</v>
      </c>
      <c r="E32" s="36" t="s">
        <v>39</v>
      </c>
      <c r="F32" s="16" t="s">
        <v>39</v>
      </c>
      <c r="G32" s="47"/>
    </row>
    <row r="33" spans="2:7">
      <c r="B33" s="44" t="s">
        <v>53</v>
      </c>
      <c r="C33" s="45"/>
      <c r="D33" s="35" t="s">
        <v>51</v>
      </c>
      <c r="E33" s="36" t="s">
        <v>39</v>
      </c>
      <c r="F33" s="16" t="s">
        <v>39</v>
      </c>
      <c r="G33" s="47"/>
    </row>
    <row r="34" spans="2:7">
      <c r="B34" s="44" t="s">
        <v>54</v>
      </c>
      <c r="C34" s="45"/>
      <c r="D34" s="36" t="s">
        <v>42</v>
      </c>
      <c r="E34" s="36" t="s">
        <v>55</v>
      </c>
      <c r="F34" s="16" t="s">
        <v>39</v>
      </c>
      <c r="G34" s="47"/>
    </row>
    <row r="35" spans="2:7">
      <c r="B35" s="44" t="s">
        <v>56</v>
      </c>
      <c r="C35" s="45"/>
      <c r="D35" s="36">
        <v>1</v>
      </c>
      <c r="E35" s="36" t="s">
        <v>39</v>
      </c>
      <c r="F35" s="16" t="s">
        <v>39</v>
      </c>
      <c r="G35" s="47"/>
    </row>
    <row r="36" spans="2:7" ht="15.75" thickBot="1">
      <c r="B36" s="44" t="s">
        <v>57</v>
      </c>
      <c r="C36" s="45"/>
      <c r="D36" s="13" t="s">
        <v>58</v>
      </c>
      <c r="E36" s="13"/>
      <c r="F36" s="17"/>
      <c r="G36" s="48"/>
    </row>
    <row r="37" spans="2:7" ht="15.75" thickBot="1">
      <c r="B37" s="29"/>
      <c r="C37" s="30"/>
      <c r="D37" s="30"/>
      <c r="E37" s="30"/>
      <c r="F37" s="31"/>
      <c r="G37" s="32"/>
    </row>
    <row r="38" spans="2:7" ht="15.75" thickBot="1">
      <c r="B38" s="60" t="s">
        <v>59</v>
      </c>
      <c r="C38" s="61"/>
      <c r="D38" s="61"/>
      <c r="E38" s="61"/>
      <c r="F38" s="61"/>
      <c r="G38" s="46">
        <v>1</v>
      </c>
    </row>
    <row r="39" spans="2:7" hidden="1">
      <c r="B39" s="69" t="s">
        <v>55</v>
      </c>
      <c r="C39" s="70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47"/>
    </row>
    <row r="40" spans="2:7">
      <c r="B40" s="73" t="s">
        <v>60</v>
      </c>
      <c r="C40" s="18" t="s">
        <v>55</v>
      </c>
      <c r="D40" s="19" t="s">
        <v>55</v>
      </c>
      <c r="E40" s="19" t="s">
        <v>55</v>
      </c>
      <c r="F40" s="27" t="s">
        <v>55</v>
      </c>
      <c r="G40" s="47"/>
    </row>
    <row r="41" spans="2:7">
      <c r="B41" s="73"/>
      <c r="C41" s="19" t="s">
        <v>61</v>
      </c>
      <c r="D41" s="20" t="s">
        <v>55</v>
      </c>
      <c r="E41" s="19" t="s">
        <v>55</v>
      </c>
      <c r="F41" s="27"/>
      <c r="G41" s="47"/>
    </row>
    <row r="42" spans="2:7" ht="15.75" thickBot="1">
      <c r="B42" s="62"/>
      <c r="C42" s="63"/>
      <c r="D42" s="37"/>
      <c r="E42" s="37"/>
      <c r="F42" s="28"/>
      <c r="G42" s="48"/>
    </row>
    <row r="43" spans="2:7" ht="15.75" thickBot="1">
      <c r="C43" s="12"/>
      <c r="D43" s="12"/>
      <c r="E43" s="11"/>
      <c r="F43" s="4"/>
      <c r="G43" s="8"/>
    </row>
    <row r="44" spans="2:7" ht="15.75" thickBot="1">
      <c r="B44" s="60" t="s">
        <v>62</v>
      </c>
      <c r="C44" s="61"/>
      <c r="D44" s="61"/>
      <c r="E44" s="61"/>
      <c r="F44" s="61"/>
      <c r="G44" s="46">
        <v>1</v>
      </c>
    </row>
    <row r="45" spans="2:7">
      <c r="B45" s="74" t="s">
        <v>63</v>
      </c>
      <c r="C45" s="75"/>
      <c r="D45" s="75"/>
      <c r="E45" s="39" t="s">
        <v>64</v>
      </c>
      <c r="F45" s="40" t="s">
        <v>65</v>
      </c>
      <c r="G45" s="47"/>
    </row>
    <row r="46" spans="2:7">
      <c r="B46" s="76" t="s">
        <v>66</v>
      </c>
      <c r="C46" s="77"/>
      <c r="D46" s="78"/>
      <c r="E46" s="41" t="s">
        <v>67</v>
      </c>
      <c r="F46" s="34" t="str">
        <f>IF(E46="N/A", " ", "GUIDE - DD3513398")</f>
        <v xml:space="preserve"> </v>
      </c>
      <c r="G46" s="47"/>
    </row>
    <row r="47" spans="2:7" ht="15.75" thickBot="1">
      <c r="B47" s="65" t="s">
        <v>68</v>
      </c>
      <c r="C47" s="66"/>
      <c r="D47" s="66"/>
      <c r="E47" s="38" t="s">
        <v>67</v>
      </c>
      <c r="F47" s="42" t="str">
        <f>IF(E47="N/A", " ", "GUIDE - DD3350029")</f>
        <v xml:space="preserve"> </v>
      </c>
      <c r="G47" s="48"/>
    </row>
    <row r="48" spans="2:7">
      <c r="C48" s="12"/>
      <c r="D48" s="12"/>
      <c r="E48" s="11"/>
      <c r="F48" s="4"/>
      <c r="G48" s="8"/>
    </row>
    <row r="49" spans="2:7" ht="15.75" thickBot="1"/>
    <row r="50" spans="2:7">
      <c r="B50" s="9" t="s">
        <v>69</v>
      </c>
      <c r="C50" s="10"/>
      <c r="D50" s="10"/>
      <c r="E50" s="10"/>
      <c r="F50" s="10"/>
      <c r="G50" s="1"/>
    </row>
    <row r="51" spans="2:7">
      <c r="B51" s="3"/>
      <c r="G51" s="2"/>
    </row>
    <row r="52" spans="2:7">
      <c r="B52" s="3" t="s">
        <v>70</v>
      </c>
      <c r="E52" t="s">
        <v>71</v>
      </c>
      <c r="G52" s="2"/>
    </row>
    <row r="53" spans="2:7">
      <c r="B53" s="3" t="s">
        <v>72</v>
      </c>
      <c r="E53" t="s">
        <v>73</v>
      </c>
      <c r="G53" s="2"/>
    </row>
    <row r="54" spans="2:7">
      <c r="B54" s="3" t="s">
        <v>74</v>
      </c>
      <c r="E54" t="s">
        <v>75</v>
      </c>
      <c r="G54" s="2"/>
    </row>
    <row r="55" spans="2:7">
      <c r="B55" s="3" t="s">
        <v>76</v>
      </c>
      <c r="E55" t="s">
        <v>77</v>
      </c>
      <c r="G55" s="2"/>
    </row>
    <row r="56" spans="2:7">
      <c r="B56" s="3" t="s">
        <v>78</v>
      </c>
      <c r="E56" t="s">
        <v>79</v>
      </c>
      <c r="G56" s="2"/>
    </row>
    <row r="57" spans="2:7">
      <c r="B57" s="3" t="s">
        <v>80</v>
      </c>
      <c r="E57" t="s">
        <v>81</v>
      </c>
      <c r="G57" s="2"/>
    </row>
    <row r="58" spans="2:7">
      <c r="B58" s="3"/>
      <c r="G58" s="2"/>
    </row>
    <row r="59" spans="2:7">
      <c r="B59" s="3" t="s">
        <v>82</v>
      </c>
      <c r="E59" t="s">
        <v>83</v>
      </c>
      <c r="G59" s="2"/>
    </row>
    <row r="60" spans="2:7" ht="15.75" thickBot="1">
      <c r="B60" s="5"/>
      <c r="C60" s="6"/>
      <c r="D60" s="6"/>
      <c r="E60" s="6"/>
      <c r="F60" s="6"/>
      <c r="G60" s="7"/>
    </row>
    <row r="62" spans="2:7">
      <c r="B62" t="s">
        <v>84</v>
      </c>
    </row>
  </sheetData>
  <mergeCells count="57">
    <mergeCell ref="B47:D47"/>
    <mergeCell ref="B21:C21"/>
    <mergeCell ref="B38:F38"/>
    <mergeCell ref="B39:C39"/>
    <mergeCell ref="D14:F14"/>
    <mergeCell ref="B40:B41"/>
    <mergeCell ref="B45:D45"/>
    <mergeCell ref="B44:F44"/>
    <mergeCell ref="B46:D46"/>
    <mergeCell ref="B22:C22"/>
    <mergeCell ref="B33:C33"/>
    <mergeCell ref="B24:C24"/>
    <mergeCell ref="B23:C23"/>
    <mergeCell ref="B35:C35"/>
    <mergeCell ref="B34:C34"/>
    <mergeCell ref="D4:F4"/>
    <mergeCell ref="D5:F5"/>
    <mergeCell ref="B14:C14"/>
    <mergeCell ref="B17:C17"/>
    <mergeCell ref="B12:C12"/>
    <mergeCell ref="B28:C28"/>
    <mergeCell ref="B29:C29"/>
    <mergeCell ref="B27:C27"/>
    <mergeCell ref="D9:F9"/>
    <mergeCell ref="B20:C20"/>
    <mergeCell ref="G44:G47"/>
    <mergeCell ref="B3:C3"/>
    <mergeCell ref="G2:G3"/>
    <mergeCell ref="B16:F16"/>
    <mergeCell ref="G4:G14"/>
    <mergeCell ref="G38:G42"/>
    <mergeCell ref="D10:F10"/>
    <mergeCell ref="B42:C42"/>
    <mergeCell ref="B18:C18"/>
    <mergeCell ref="B19:C19"/>
    <mergeCell ref="B25:C25"/>
    <mergeCell ref="B2:F2"/>
    <mergeCell ref="B10:C10"/>
    <mergeCell ref="B11:C11"/>
    <mergeCell ref="B31:C31"/>
    <mergeCell ref="B30:C30"/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DE22D901-38BA-40E9-884C-DF8545803A6E}">
      <formula1>"?,YES,NO"</formula1>
    </dataValidation>
    <dataValidation type="list" allowBlank="1" showInputMessage="1" showErrorMessage="1" sqref="D27" xr:uid="{2CA232CB-5FAB-45D1-B6D5-8A0EDA810735}">
      <formula1>"0,1"</formula1>
    </dataValidation>
    <dataValidation type="list" allowBlank="1" showInputMessage="1" showErrorMessage="1" sqref="D33" xr:uid="{C9FA3C7E-2F18-4EE1-AF41-35704B52846F}">
      <formula1>"YES,NO"</formula1>
    </dataValidation>
    <dataValidation type="list" errorStyle="warning" allowBlank="1" showInputMessage="1" showErrorMessage="1" sqref="D30:D32" xr:uid="{CC13CB37-C03B-44FD-BEE9-225D6203CB39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66D34DF3-2EA3-4854-888A-4F778DBD103B}">
      <formula1>"NO,?,1,2,3,4,5,6,7,8"</formula1>
    </dataValidation>
    <dataValidation type="list" errorStyle="warning" allowBlank="1" showInputMessage="1" showErrorMessage="1" sqref="D29" xr:uid="{59E26017-09D1-4BD3-B3BF-E40D7503FEA3}">
      <formula1>"1,2,3,4,5,6,7,8,9,10"</formula1>
    </dataValidation>
    <dataValidation type="list" errorStyle="warning" allowBlank="1" showInputMessage="1" showErrorMessage="1" sqref="D28" xr:uid="{28186302-5E28-43F4-BE81-3D55AB764FC1}">
      <formula1>"NO,1,2,3,4,5,6,7,8,9,10"</formula1>
    </dataValidation>
    <dataValidation type="list" errorStyle="warning" allowBlank="1" showInputMessage="1" showErrorMessage="1" sqref="D35" xr:uid="{EE8E7CD9-AD09-4BF1-81C9-65FD161D2452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E5057013-592F-47D5-AD3D-7F4D898E21C8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2D49705D-92BD-47F0-96D2-670D0C2ED4BC}">
      <formula1>"', Isolation Boards in Sign - Yes, Isolation Boards in Sign - No"</formula1>
    </dataValidation>
    <dataValidation type="list" errorStyle="warning" allowBlank="1" showInputMessage="1" showErrorMessage="1" sqref="D25:D26" xr:uid="{08963462-547A-451F-99BF-58EACCEC33BA}">
      <formula1>"YES, NO"</formula1>
    </dataValidation>
    <dataValidation type="list" allowBlank="1" showInputMessage="1" showErrorMessage="1" sqref="F27" xr:uid="{CC2E80F2-56D6-4D89-BEC4-302C9A72138B}">
      <formula1>"', CONNECT TO MODULE - NO, CONNECT TO MODULE - YES"</formula1>
    </dataValidation>
    <dataValidation type="list" allowBlank="1" showInputMessage="1" showErrorMessage="1" sqref="F24" xr:uid="{44B3DF42-FEE8-4162-BC80-3DCC6FE77EFA}">
      <formula1>"?, IN SIGN - YES, IN SIGN - NO"</formula1>
    </dataValidation>
    <dataValidation type="list" allowBlank="1" showInputMessage="1" showErrorMessage="1" sqref="E34" xr:uid="{02C9EF7B-2D70-4B77-8DFF-97C58767E5E1}">
      <formula1>"',Alternate, Synchronize"</formula1>
    </dataValidation>
    <dataValidation type="list" allowBlank="1" showInputMessage="1" showErrorMessage="1" sqref="B42:C42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C33677</OrderProject_x0020_ID>
    <DocNumber xmlns="2cc016c5-161d-4d6b-a532-6cf687f4a3ab">DD5577179</DocNumber>
    <Rev xmlns="2cc016c5-161d-4d6b-a532-6cf687f4a3ab">00</Rev>
    <_dlc_DocId xmlns="b479dd50-8d7e-4b78-9fb1-00cf65781f6b">75D2Y5VYC55K-1220653723-64025</_dlc_DocId>
    <_dlc_DocIdUrl xmlns="b479dd50-8d7e-4b78-9fb1-00cf65781f6b">
      <Url>https://daktronics.sharepoint.com/sites/docs-engineering/_layouts/15/DocIdRedir.aspx?ID=75D2Y5VYC55K-1220653723-64025</Url>
      <Description>75D2Y5VYC55K-1220653723-64025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769146-0E2C-47CC-AADF-98E3826141CA}"/>
</file>

<file path=customXml/itemProps2.xml><?xml version="1.0" encoding="utf-8"?>
<ds:datastoreItem xmlns:ds="http://schemas.openxmlformats.org/officeDocument/2006/customXml" ds:itemID="{9884C0EC-E8EF-4028-A8EA-A7571E6D2746}"/>
</file>

<file path=customXml/itemProps3.xml><?xml version="1.0" encoding="utf-8"?>
<ds:datastoreItem xmlns:ds="http://schemas.openxmlformats.org/officeDocument/2006/customXml" ds:itemID="{B1539452-929F-4B6D-A7A3-578BD8406997}"/>
</file>

<file path=customXml/itemProps4.xml><?xml version="1.0" encoding="utf-8"?>
<ds:datastoreItem xmlns:ds="http://schemas.openxmlformats.org/officeDocument/2006/customXml" ds:itemID="{996380EF-B323-453A-BA91-45811D87ED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C33677 Seminole County, Site Config, VF-2420-80X240-20-RGB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2025-02-12T20:57:25Z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1c939be1-422e-464a-97dc-ff9c74002b5e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