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398F443F-82A0-468B-80B1-50F9314E09CC}" xr6:coauthVersionLast="47" xr6:coauthVersionMax="47" xr10:uidLastSave="{A9967C04-59F8-4751-9B76-653B73AE9A13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/>
  <c r="E39" i="1"/>
  <c r="D39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35F2D745-FB24-4EA1-85C5-6797DDF4AB4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734152BE-97E5-4A56-AE80-CEC05A7DF6E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94EE1369-1826-4C10-A623-3EECC5A1DB18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DA9A28BF-B71A-4E7A-BEAB-EF492E156B6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7662E30-E4BD-409C-8EFC-6CC289ABA88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F2C49E7C-DE0C-42C9-B71F-A0A9327160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17F080A8-D010-4B87-AEFC-D85FF11BCC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F79561F-B160-4D4E-90B8-A7ED586A75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42234CBB-A0DE-417B-B583-786636DC5A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<sst xmlns="http://schemas.openxmlformats.org/spreadsheetml/2006/main" count="161" uniqueCount="111">
  <si>
    <t>DD5571251</t>
  </si>
  <si>
    <t>C33706 Texas DOT, Site Config, VF-2420-96X384-20-RGB G5</t>
  </si>
  <si>
    <t>Rev 00</t>
  </si>
  <si>
    <t>SYSTEM CONFIGURATION
VF-2420-96X384-20-RGB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</si>
  <si>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</si>
  <si>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</si>
  <si>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</si>
  <si>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</si>
  <si>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</si>
  <si>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</si>
  <si>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</si>
  <si>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</si>
  <si>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</si>
  <si>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</si>
  <si>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</si>
  <si>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</si>
  <si>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</si>
  <si>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</si>
  <si>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</si>
  <si>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</si>
  <si>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</si>
  <si>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</si>
  <si>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</si>
  <si>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</si>
  <si>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</si>
  <si>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</si>
  <si>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</si>
  <si>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</si>
  <si>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</si>
  <si>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</si>
  <si>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</si>
  <si>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</si>
  <si>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</si>
  <si>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</si>
  <si>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</si>
  <si>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</si>
  <si>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</si>
  <si>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</si>
  <si>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</si>
  <si>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</si>
  <si>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</si>
  <si>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</si>
  <si>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</si>
  <si>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</si>
  <si>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</si>
  <si>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</si>
  <si>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</si>
  <si>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</si>
  <si>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</si>
  <si>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</si>
  <si>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</si>
  <si>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</si>
  <si>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</si>
  <si>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</si>
  <si>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</si>
  <si>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</si>
  <si>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</si>
  <si>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</si>
  <si>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</si>
  <si>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</si>
  <si>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</si>
  <si>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</si>
  <si>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</si>
  <si>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</si>
  <si>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</si>
  <si>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</si>
  <si>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</si>
  <si>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</si>
  <si>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DD5571278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</si>
  <si>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</si>
  <si>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</si>
  <si>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</si>
  <si>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</si>
  <si>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</si>
  <si>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</si>
  <si>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</si>
  <si>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</si>
  <si>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</si>
  <si>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</si>
  <si>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</si>
  <si>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Shop Drawing, VF-24**-96x384-20, SS, Two Beacon, 8" Border</t>
  </si>
  <si>
    <t>DWG-4789242</t>
  </si>
  <si>
    <t>Signal Schematic, VF-2420, Generic by Board, AF-I/O and Two Beacon-A</t>
  </si>
  <si>
    <t>DWG-4958400</t>
  </si>
  <si>
    <t>DC Layout, VF-2420-96x***-20-RGB, Power Supply Redundancy Board</t>
  </si>
  <si>
    <t>DWG-5337618</t>
  </si>
  <si>
    <t>Schematic, VF-24X0, 120 VAC</t>
  </si>
  <si>
    <t>DWG-5458270</t>
  </si>
  <si>
    <t>Rear Electrical, VF-2420-96x384-20-RGB, Two Beacon</t>
  </si>
  <si>
    <t>DWG-5560038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</si>
  <si>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</si>
  <si>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</si>
  <si>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</si>
  <si>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</si>
  <si>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</si>
  <si>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</si>
  <si>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</si>
  <si>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</si>
  <si>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</si>
  <si>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</t>
  </si>
  <si>
    <t>DWG-5065728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</si>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</sst>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9"/>
  <sheetViews>
    <sheetView tabSelected="1" topLeftCell="A24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96</v>
      </c>
      <c r="E10" s="51"/>
      <c r="F10" s="52"/>
      <c r="G10" s="47"/>
    </row>
    <row r="11" spans="2:9">
      <c r="B11" s="49" t="s">
        <v>20</v>
      </c>
      <c r="C11" s="50"/>
      <c r="D11" s="51">
        <v>384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5" t="s">
        <v>5</v>
      </c>
      <c r="C17" s="66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 t="s">
        <v>39</v>
      </c>
      <c r="E24" s="36" t="s">
        <v>40</v>
      </c>
      <c r="F24" s="16"/>
      <c r="G24" s="47"/>
    </row>
    <row r="25" spans="2:7">
      <c r="B25" s="44" t="s">
        <v>41</v>
      </c>
      <c r="C25" s="45"/>
      <c r="D25" s="36" t="s">
        <v>39</v>
      </c>
      <c r="E25" s="36"/>
      <c r="F25" s="15"/>
      <c r="G25" s="47"/>
    </row>
    <row r="26" spans="2:7">
      <c r="B26" s="44" t="s">
        <v>42</v>
      </c>
      <c r="C26" s="45"/>
      <c r="D26" s="36" t="s">
        <v>39</v>
      </c>
      <c r="E26" s="36"/>
      <c r="F26" s="15"/>
      <c r="G26" s="47"/>
    </row>
    <row r="27" spans="2:7">
      <c r="B27" s="44" t="s">
        <v>43</v>
      </c>
      <c r="C27" s="45"/>
      <c r="D27" s="36">
        <v>1</v>
      </c>
      <c r="E27" s="36" t="s">
        <v>40</v>
      </c>
      <c r="F27" s="16" t="s">
        <v>44</v>
      </c>
      <c r="G27" s="47"/>
    </row>
    <row r="28" spans="2:7">
      <c r="B28" s="44" t="s">
        <v>45</v>
      </c>
      <c r="C28" s="45"/>
      <c r="D28" s="35">
        <v>8</v>
      </c>
      <c r="E28" s="36" t="s">
        <v>40</v>
      </c>
      <c r="F28" s="34" t="s">
        <v>46</v>
      </c>
      <c r="G28" s="47"/>
    </row>
    <row r="29" spans="2:7">
      <c r="B29" s="44" t="s">
        <v>47</v>
      </c>
      <c r="C29" s="45"/>
      <c r="D29" s="36">
        <v>8</v>
      </c>
      <c r="E29" s="36" t="s">
        <v>40</v>
      </c>
      <c r="F29" s="16" t="s">
        <v>40</v>
      </c>
      <c r="G29" s="47"/>
    </row>
    <row r="30" spans="2:7">
      <c r="B30" s="44" t="s">
        <v>48</v>
      </c>
      <c r="C30" s="45"/>
      <c r="D30" s="35" t="s">
        <v>39</v>
      </c>
      <c r="E30" s="36" t="s">
        <v>40</v>
      </c>
      <c r="F30" s="16" t="s">
        <v>40</v>
      </c>
      <c r="G30" s="47"/>
    </row>
    <row r="31" spans="2:7">
      <c r="B31" s="44" t="s">
        <v>49</v>
      </c>
      <c r="C31" s="45"/>
      <c r="D31" s="35" t="s">
        <v>50</v>
      </c>
      <c r="E31" s="36" t="s">
        <v>40</v>
      </c>
      <c r="F31" s="16" t="s">
        <v>40</v>
      </c>
      <c r="G31" s="47"/>
    </row>
    <row r="32" spans="2:7">
      <c r="B32" s="44" t="s">
        <v>51</v>
      </c>
      <c r="C32" s="45"/>
      <c r="D32" s="35" t="s">
        <v>39</v>
      </c>
      <c r="E32" s="36" t="s">
        <v>40</v>
      </c>
      <c r="F32" s="16" t="s">
        <v>40</v>
      </c>
      <c r="G32" s="47"/>
    </row>
    <row r="33" spans="2:7">
      <c r="B33" s="44" t="s">
        <v>52</v>
      </c>
      <c r="C33" s="45"/>
      <c r="D33" s="35" t="s">
        <v>50</v>
      </c>
      <c r="E33" s="36" t="s">
        <v>40</v>
      </c>
      <c r="F33" s="16" t="s">
        <v>40</v>
      </c>
      <c r="G33" s="47"/>
    </row>
    <row r="34" spans="2:7">
      <c r="B34" s="44" t="s">
        <v>53</v>
      </c>
      <c r="C34" s="45"/>
      <c r="D34" s="36" t="s">
        <v>50</v>
      </c>
      <c r="E34" s="36" t="s">
        <v>54</v>
      </c>
      <c r="F34" s="16" t="s">
        <v>40</v>
      </c>
      <c r="G34" s="47"/>
    </row>
    <row r="35" spans="2:7">
      <c r="B35" s="44" t="s">
        <v>55</v>
      </c>
      <c r="C35" s="45"/>
      <c r="D35" s="36">
        <v>1</v>
      </c>
      <c r="E35" s="36" t="s">
        <v>40</v>
      </c>
      <c r="F35" s="16" t="s">
        <v>40</v>
      </c>
      <c r="G35" s="47"/>
    </row>
    <row r="36" spans="2:7" ht="15.75" thickBot="1">
      <c r="B36" s="44" t="s">
        <v>56</v>
      </c>
      <c r="C36" s="45"/>
      <c r="D36" s="13" t="s">
        <v>57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58</v>
      </c>
      <c r="C38" s="61"/>
      <c r="D38" s="61"/>
      <c r="E38" s="61"/>
      <c r="F38" s="61"/>
      <c r="G38" s="46">
        <v>1</v>
      </c>
    </row>
    <row r="39" spans="2:7">
      <c r="B39" s="69" t="s">
        <v>59</v>
      </c>
      <c r="C39" s="7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7"/>
    </row>
    <row r="40" spans="2:7" hidden="1">
      <c r="B40" s="73" t="s">
        <v>60</v>
      </c>
      <c r="C40" s="18" t="s">
        <v>60</v>
      </c>
      <c r="D40" s="19" t="s">
        <v>60</v>
      </c>
      <c r="E40" s="19" t="s">
        <v>60</v>
      </c>
      <c r="F40" s="27" t="s">
        <v>60</v>
      </c>
      <c r="G40" s="47"/>
    </row>
    <row r="41" spans="2:7" hidden="1">
      <c r="B41" s="73"/>
      <c r="C41" s="19" t="s">
        <v>60</v>
      </c>
      <c r="D41" s="20" t="s">
        <v>60</v>
      </c>
      <c r="E41" s="19" t="s">
        <v>60</v>
      </c>
      <c r="F41" s="27"/>
      <c r="G41" s="47"/>
    </row>
    <row r="42" spans="2:7">
      <c r="B42" s="41" t="s">
        <v>61</v>
      </c>
      <c r="C42" s="42" t="s">
        <v>62</v>
      </c>
      <c r="D42" s="42" t="str">
        <f>IF(B42="PS Redundancy Board","I/O Board Outputs - NO"," ")</f>
        <v>I/O Board Outputs - NO</v>
      </c>
      <c r="E42" s="42" t="str">
        <f>IF(B42="PS Redundancy Board","Sensor Address -1"," ")</f>
        <v>Sensor Address -1</v>
      </c>
      <c r="F42" s="42" t="s">
        <v>63</v>
      </c>
      <c r="G42" s="47"/>
    </row>
    <row r="43" spans="2:7">
      <c r="B43" s="41" t="s">
        <v>61</v>
      </c>
      <c r="C43" s="42" t="s">
        <v>64</v>
      </c>
      <c r="D43" s="42" t="str">
        <f>IF(B43="PS Redundancy Board","I/O Board Outputs - NO"," ")</f>
        <v>I/O Board Outputs - NO</v>
      </c>
      <c r="E43" s="42" t="str">
        <f>IF(B43="PS Redundancy Board","Sensor Address -2"," ")</f>
        <v>Sensor Address -2</v>
      </c>
      <c r="F43" s="42" t="s">
        <v>63</v>
      </c>
      <c r="G43" s="47"/>
    </row>
    <row r="44" spans="2:7">
      <c r="B44" s="41" t="s">
        <v>61</v>
      </c>
      <c r="C44" s="42" t="s">
        <v>65</v>
      </c>
      <c r="D44" s="42" t="str">
        <f>IF(B44="PS Redundancy Board","I/O Board Outputs - NO"," ")</f>
        <v>I/O Board Outputs - NO</v>
      </c>
      <c r="E44" s="42" t="str">
        <f>IF(B44="PS Redundancy Board","Sensor Address -3"," ")</f>
        <v>Sensor Address -3</v>
      </c>
      <c r="F44" s="42" t="s">
        <v>63</v>
      </c>
      <c r="G44" s="47"/>
    </row>
    <row r="45" spans="2:7" ht="15.75" thickBot="1">
      <c r="B45" s="62"/>
      <c r="C45" s="63"/>
      <c r="D45" s="37"/>
      <c r="E45" s="37"/>
      <c r="F45" s="28"/>
      <c r="G45" s="48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60" t="s">
        <v>66</v>
      </c>
      <c r="C47" s="61"/>
      <c r="D47" s="61"/>
      <c r="E47" s="61"/>
      <c r="F47" s="61"/>
      <c r="G47" s="46">
        <v>1</v>
      </c>
    </row>
    <row r="48" spans="2:7">
      <c r="B48" s="74" t="s">
        <v>67</v>
      </c>
      <c r="C48" s="75"/>
      <c r="D48" s="75"/>
      <c r="E48" s="76" t="s">
        <v>68</v>
      </c>
      <c r="F48" s="75"/>
      <c r="G48" s="47"/>
    </row>
    <row r="49" spans="2:7">
      <c r="B49" s="79" t="s">
        <v>69</v>
      </c>
      <c r="C49" s="80"/>
      <c r="D49" s="81"/>
      <c r="E49" s="77" t="s">
        <v>70</v>
      </c>
      <c r="F49" s="78"/>
      <c r="G49" s="47"/>
    </row>
    <row r="50" spans="2:7" ht="15.75" thickBot="1">
      <c r="B50" s="67" t="s">
        <v>71</v>
      </c>
      <c r="C50" s="68"/>
      <c r="D50" s="68"/>
      <c r="E50" s="71" t="s">
        <v>70</v>
      </c>
      <c r="F50" s="72"/>
      <c r="G50" s="48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72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82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/>
      <c r="G64" s="2"/>
    </row>
    <row r="65" spans="2:7">
      <c r="B65" s="82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>
      <c r="B70" s="3" t="s">
        <v>99</v>
      </c>
      <c r="E70" t="s">
        <v>100</v>
      </c>
      <c r="G70" s="2"/>
    </row>
    <row r="71" spans="2:7">
      <c r="B71" s="3"/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101</v>
      </c>
    </row>
    <row r="75" spans="2:7">
      <c r="B75" s="38" t="s">
        <v>102</v>
      </c>
      <c r="C75" s="39"/>
    </row>
    <row r="76" spans="2:7">
      <c r="B76" s="40" t="s">
        <v>103</v>
      </c>
      <c r="C76" s="39" t="s">
        <v>104</v>
      </c>
    </row>
    <row r="77" spans="2:7">
      <c r="B77" s="40" t="s">
        <v>105</v>
      </c>
      <c r="C77" s="39" t="s">
        <v>106</v>
      </c>
    </row>
    <row r="78" spans="2:7">
      <c r="B78" s="40" t="s">
        <v>107</v>
      </c>
      <c r="C78" s="39" t="s">
        <v>108</v>
      </c>
    </row>
    <row r="79" spans="2:7">
      <c r="B79" s="40" t="s">
        <v>109</v>
      </c>
      <c r="C79" s="39" t="s">
        <v>110</v>
      </c>
    </row>
  </sheetData>
  <mergeCells count="60">
    <mergeCell ref="B50:D50"/>
    <mergeCell ref="B21:C21"/>
    <mergeCell ref="B38:F38"/>
    <mergeCell ref="B39:C39"/>
    <mergeCell ref="D14:F14"/>
    <mergeCell ref="B40:B41"/>
    <mergeCell ref="B48:D48"/>
    <mergeCell ref="E48:F48"/>
    <mergeCell ref="B47:F47"/>
    <mergeCell ref="E49:F49"/>
    <mergeCell ref="E50:F50"/>
    <mergeCell ref="B49:D49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7:G50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4DAA2C4D-2671-4E1C-A3C6-73AD4A90CEB0}">
      <formula1>"VF,VM,VX, DB-5000"</formula1>
    </dataValidation>
    <dataValidation type="list" allowBlank="1" showInputMessage="1" showErrorMessage="1" sqref="D5:F5" xr:uid="{C5523D75-D5A7-4A90-A81D-34324E2276EA}">
      <formula1>"FRONT,WALK-IN,REAR"</formula1>
    </dataValidation>
    <dataValidation type="list" errorStyle="warning" allowBlank="1" showInputMessage="1" showErrorMessage="1" sqref="D6:F6" xr:uid="{D626E506-5A98-416D-B800-32220591201A}">
      <formula1>"FULL COLOR, MONOCHROME, Red-Green"</formula1>
    </dataValidation>
    <dataValidation type="list" errorStyle="warning" allowBlank="1" showInputMessage="1" showErrorMessage="1" sqref="D8:F8" xr:uid="{77DA13B0-4465-4604-8655-C248E9BB90E9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24712C43-5967-49A4-AA75-BE2CAF294F38}">
      <formula1>"FULL MATRIX,LINE MATRIX"</formula1>
    </dataValidation>
    <dataValidation type="list" allowBlank="1" showInputMessage="1" showErrorMessage="1" sqref="D7:F7" xr:uid="{443C6C3E-D587-4F98-A9D5-29F701F56FCC}">
      <formula1>"GEN 4 (24 VOLT BUS), ANTAIOS (DVX)"</formula1>
    </dataValidation>
    <dataValidation type="list" allowBlank="1" showInputMessage="1" showErrorMessage="1" sqref="B39:C39" xr:uid="{67F32A83-B167-4341-A1DF-5E3293BA2F17}">
      <formula1>"DOOR SWITCH 2 (TC),'"</formula1>
    </dataValidation>
    <dataValidation type="list" allowBlank="1" showInputMessage="1" showErrorMessage="1" sqref="D34" xr:uid="{52768549-199F-4578-969E-2EBB191F6A7B}">
      <formula1>"?,YES,NO"</formula1>
    </dataValidation>
    <dataValidation type="list" allowBlank="1" showInputMessage="1" showErrorMessage="1" sqref="D27" xr:uid="{7F93B119-733C-456A-B51A-371BBD76F2FE}">
      <formula1>"0,1"</formula1>
    </dataValidation>
    <dataValidation type="list" allowBlank="1" showInputMessage="1" showErrorMessage="1" sqref="D33" xr:uid="{C22DF827-C11C-425B-99D5-1AC44AA09A7A}">
      <formula1>"YES,NO"</formula1>
    </dataValidation>
    <dataValidation type="list" errorStyle="warning" allowBlank="1" showInputMessage="1" showErrorMessage="1" sqref="D30:D32" xr:uid="{650F93BC-F1F2-4C9B-B788-3CE9F0A448C1}">
      <formula1>"YES,NO"</formula1>
    </dataValidation>
    <dataValidation type="list" errorStyle="warning" allowBlank="1" showInputMessage="1" showErrorMessage="1" sqref="D14:F14" xr:uid="{09E65C07-E0ED-45B6-BABB-D6556A7DEAFE}">
      <formula1>"ROWS,BAYS"</formula1>
    </dataValidation>
    <dataValidation type="list" allowBlank="1" showInputMessage="1" showErrorMessage="1" sqref="B40:B41" xr:uid="{E1764C8F-8239-4FBC-8F1A-7595453B577F}">
      <formula1>"',UPS"</formula1>
    </dataValidation>
    <dataValidation type="list" errorStyle="warning" allowBlank="1" showInputMessage="1" showErrorMessage="1" sqref="D24" xr:uid="{74894F98-74EB-47CA-BFF8-DA974C32FB4A}">
      <formula1>"NO, ?,1,2,3,4,5,6,7,8"</formula1>
    </dataValidation>
    <dataValidation type="list" errorStyle="warning" allowBlank="1" showInputMessage="1" showErrorMessage="1" sqref="D29" xr:uid="{59B7C6DD-10E6-471C-A81F-4D3D1B883611}">
      <formula1>"1,2,3,4,5,6,7,8,9,10"</formula1>
    </dataValidation>
    <dataValidation type="list" errorStyle="warning" allowBlank="1" showInputMessage="1" showErrorMessage="1" sqref="D28" xr:uid="{A3219AB3-2AA3-4574-9BC4-3B98C953F46A}">
      <formula1>"NO,1,2,3,4,5,6,7,8,9,10"</formula1>
    </dataValidation>
    <dataValidation type="list" errorStyle="warning" allowBlank="1" showInputMessage="1" showErrorMessage="1" sqref="D35" xr:uid="{72DD5765-4033-4B8A-8EB2-FD2815046DDF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60EC203-4613-4B4E-9B2F-78427E6B0368}">
      <formula1>"'--,CAN - 30000,I/O"</formula1>
    </dataValidation>
    <dataValidation type="list" allowBlank="1" showInputMessage="1" sqref="D41" xr:uid="{DB1B5827-D66C-420B-A814-B58BF02EC817}">
      <formula1>"',Percent - 50%, Watts - 1800, Watts - 1100, Watts - 650"</formula1>
    </dataValidation>
    <dataValidation type="list" allowBlank="1" showInputMessage="1" sqref="D40" xr:uid="{C2FDA064-A1E7-4DB1-9373-C77B9A83316E}">
      <formula1>"', 'By Brightness %, By Power"</formula1>
    </dataValidation>
    <dataValidation type="list" errorStyle="warning" allowBlank="1" showInputMessage="1" showErrorMessage="1" sqref="C40" xr:uid="{005875B5-1F6A-4A81-B066-552DA162DB39}">
      <formula1>"',ALPHA FXM SERIES,TRIPPLITE,Generic UPS"</formula1>
    </dataValidation>
    <dataValidation type="list" allowBlank="1" showInputMessage="1" sqref="C41" xr:uid="{7574882A-301E-4E1F-BBAC-4212B0530BEC}">
      <formula1>"',Control equipment,Entire display"</formula1>
    </dataValidation>
    <dataValidation type="list" allowBlank="1" showInputMessage="1" showErrorMessage="1" sqref="E40" xr:uid="{AB8C2A71-603D-4BD0-8911-3E23ECD593BC}">
      <formula1>"',1 Hour,2 Hour,3 Hour, 4 Hour,5 Hour"</formula1>
    </dataValidation>
    <dataValidation type="list" allowBlank="1" showInputMessage="1" showErrorMessage="1" sqref="E41" xr:uid="{7ADD8691-6918-4AA9-9803-2AF74E0C81D1}">
      <formula1>"', Serial,Ethernet"</formula1>
    </dataValidation>
    <dataValidation type="list" allowBlank="1" showInputMessage="1" showErrorMessage="1" sqref="F40" xr:uid="{84B1A326-A7A2-4F60-A161-ECBFE32D2B83}">
      <formula1>"', Auxiliary, Default IP, Specify IP"</formula1>
    </dataValidation>
    <dataValidation type="list" allowBlank="1" showInputMessage="1" showErrorMessage="1" sqref="F25:F26" xr:uid="{B789DAF2-C1C5-4D70-AC27-D7505063040F}">
      <formula1>"', Isolation Boards in Sign - Yes, Isolation Boards in Sign - No"</formula1>
    </dataValidation>
    <dataValidation type="list" errorStyle="warning" allowBlank="1" showInputMessage="1" showErrorMessage="1" sqref="D25:D26" xr:uid="{DB492BC5-A190-4BFC-AC37-7933266C54DB}">
      <formula1>"YES, NO"</formula1>
    </dataValidation>
    <dataValidation type="list" allowBlank="1" showInputMessage="1" showErrorMessage="1" sqref="F27" xr:uid="{6B620E26-020C-436D-BD40-412073B08F72}">
      <formula1>"', CONNECT TO MODULE - NO, CONNECT TO MODULE - YES"</formula1>
    </dataValidation>
    <dataValidation type="list" allowBlank="1" showInputMessage="1" showErrorMessage="1" sqref="F24" xr:uid="{EF1547C1-1CE8-4FE5-93AA-649D00F86EBC}">
      <formula1>"?, IN SIGN - YES, IN SIGN - NO"</formula1>
    </dataValidation>
    <dataValidation type="list" allowBlank="1" showInputMessage="1" showErrorMessage="1" sqref="E34" xr:uid="{5AE12615-220E-40E3-922A-2EC3A754982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C78ABB32-027A-4425-A4DA-595C6577879C}">
      <formula1>"20,34,46,66"</formula1>
    </dataValidation>
    <dataValidation type="list" allowBlank="1" showInputMessage="1" showErrorMessage="1" sqref="B42:B44" xr:uid="{B2CAD407-9724-46F9-AC4D-E9A0F8D5DEB0}">
      <formula1>"', ?, PS Redundancy Board"</formula1>
    </dataValidation>
    <dataValidation type="list" errorStyle="warning" allowBlank="1" showInputMessage="1" sqref="C42:C44" xr:uid="{669043D7-FB4D-41B2-8894-14EA0D8214B8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C33706</OrderProject_x0020_ID>
    <DocNumber xmlns="2cc016c5-161d-4d6b-a532-6cf687f4a3ab">DD5571251</DocNumber>
    <Rev xmlns="2cc016c5-161d-4d6b-a532-6cf687f4a3ab">00</Rev>
    <_dlc_DocId xmlns="b479dd50-8d7e-4b78-9fb1-00cf65781f6b">75D2Y5VYC55K-1220653723-63922</_dlc_DocId>
    <_dlc_DocIdUrl xmlns="b479dd50-8d7e-4b78-9fb1-00cf65781f6b">
      <Url>https://daktronics.sharepoint.com/sites/docs-engineering/_layouts/15/DocIdRedir.aspx?ID=75D2Y5VYC55K-1220653723-63922</Url>
      <Description>75D2Y5VYC55K-1220653723-63922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FE3C5142-46FD-4F7D-B74C-4F42BD61D83C}"/>
</file>

<file path=customXml/itemProps3.xml><?xml version="1.0" encoding="utf-8"?>
<ds:datastoreItem xmlns:ds="http://schemas.openxmlformats.org/officeDocument/2006/customXml" ds:itemID="{0E2314A9-66D6-4855-BF62-CFF8D3108252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C33706 Texas DOT, Site Config, VF-2420-96X384-20-RGB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2025-01-14T18:51:01Z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c9e7e953-52d7-4daa-9007-75680918cc62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