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5" documentId="8_{CAB482F0-EEB6-4E68-A7A3-4FD71DFBA671}" xr6:coauthVersionLast="47" xr6:coauthVersionMax="47" xr10:uidLastSave="{29479A27-DE5F-4753-8844-60F19E2F11F5}"/>
  <bookViews>
    <workbookView xWindow="9870" yWindow="0" windowWidth="1903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<sst xmlns="http://schemas.openxmlformats.org/spreadsheetml/2006/main" count="117" uniqueCount="68">
  <si>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</si>
  <si>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</si>
  <si>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</si>
  <si>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</si>
  <si>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</si>
  <si>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</si>
  <si>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</si>
  <si>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</si>
  <si>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</si>
  <si>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</si>
  <si>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</si>
  <si>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</si>
  <si>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</si>
  <si>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</si>
  <si>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</si>
  <si>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</si>
  <si>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</si>
  <si>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</si>
  <si>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</si>
  <si>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</si>
  <si>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</si>
  <si>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</si>
  <si>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</si>
  <si>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</si>
  <si>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</si>
  <si>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</si>
  <si>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</si>
  <si>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</si>
  <si>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</si>
  <si>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</si>
  <si>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</si>
  <si>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</si>
  <si>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</si>
  <si>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</si>
  <si>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</si>
  <si>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</si>
  <si>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</si>
  <si>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</si>
  <si>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</si>
  <si>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</si>
  <si>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</si>
  <si>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</si>
  <si>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</si>
  <si>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</si>
  <si>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</si>
  <si>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</si>
  <si>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</si>
  <si>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</si>
  <si>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</si>
  <si>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</si>
  <si>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</si>
  <si>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</si>
  <si>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</si>
  <si>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</si>
  <si>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</si>
  <si>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</si>
  <si>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</si>
  <si>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</si>
  <si>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</si>
  <si>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</si>
  <si>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</si>
  <si>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DD5800593</t>
  </si>
  <si>
    <t>C34022 JFK, Site Config, VF-2360-80X200-16-RGB G1 @1</t>
  </si>
  <si>
    <t>SYSTEM CONFIGURATION
VF-2360-80X200-16-RGB G1 @1</t>
  </si>
  <si>
    <t>20X20</t>
  </si>
  <si>
    <t>MEDIUM TEMP (MT)</t>
  </si>
  <si>
    <t>YES 2</t>
  </si>
  <si>
    <t>DD5800807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</si>
</sst>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7" xfId="0" quotePrefix="1" applyBorder="1"/>
    <xf numFmtId="0" fontId="0" fillId="0" borderId="48" xfId="0" applyBorder="1"/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2" xfId="0" quotePrefix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84" t="s">
        <v>62</v>
      </c>
      <c r="E1" s="84"/>
      <c r="F1" s="84"/>
      <c r="G1" s="26" t="s">
        <v>0</v>
      </c>
    </row>
    <row r="2" spans="2:7" ht="30.75" customHeight="1" thickBot="1" x14ac:dyDescent="0.3">
      <c r="B2" s="80" t="s">
        <v>63</v>
      </c>
      <c r="C2" s="81"/>
      <c r="D2" s="81"/>
      <c r="E2" s="81"/>
      <c r="F2" s="82"/>
      <c r="G2" s="71" t="s">
        <v>1</v>
      </c>
    </row>
    <row r="3" spans="2:7" ht="15.75" thickBot="1" x14ac:dyDescent="0.3">
      <c r="B3" s="70" t="s">
        <v>2</v>
      </c>
      <c r="C3" s="61"/>
      <c r="D3" s="60" t="s">
        <v>3</v>
      </c>
      <c r="E3" s="61"/>
      <c r="F3" s="61"/>
      <c r="G3" s="72"/>
    </row>
    <row r="4" spans="2:7" x14ac:dyDescent="0.25">
      <c r="B4" s="14" t="s">
        <v>4</v>
      </c>
      <c r="C4" s="13"/>
      <c r="D4" s="58" t="s">
        <v>5</v>
      </c>
      <c r="E4" s="58"/>
      <c r="F4" s="59"/>
      <c r="G4" s="62">
        <v>1</v>
      </c>
    </row>
    <row r="5" spans="2:7" x14ac:dyDescent="0.25">
      <c r="B5" s="14" t="s">
        <v>6</v>
      </c>
      <c r="C5" s="13"/>
      <c r="D5" s="58" t="s">
        <v>7</v>
      </c>
      <c r="E5" s="58"/>
      <c r="F5" s="59"/>
      <c r="G5" s="63"/>
    </row>
    <row r="6" spans="2:7" x14ac:dyDescent="0.25">
      <c r="B6" s="91" t="s">
        <v>8</v>
      </c>
      <c r="C6" s="13" t="s">
        <v>9</v>
      </c>
      <c r="D6" s="58" t="s">
        <v>10</v>
      </c>
      <c r="E6" s="58"/>
      <c r="F6" s="59"/>
      <c r="G6" s="63"/>
    </row>
    <row r="7" spans="2:7" x14ac:dyDescent="0.25">
      <c r="B7" s="91"/>
      <c r="C7" s="13" t="s">
        <v>11</v>
      </c>
      <c r="D7" s="58" t="s">
        <v>12</v>
      </c>
      <c r="E7" s="58"/>
      <c r="F7" s="59"/>
      <c r="G7" s="63"/>
    </row>
    <row r="8" spans="2:7" x14ac:dyDescent="0.25">
      <c r="B8" s="91"/>
      <c r="C8" s="13" t="s">
        <v>13</v>
      </c>
      <c r="D8" s="58" t="s">
        <v>64</v>
      </c>
      <c r="E8" s="58"/>
      <c r="F8" s="59"/>
      <c r="G8" s="63"/>
    </row>
    <row r="9" spans="2:7" x14ac:dyDescent="0.25">
      <c r="B9" s="91"/>
      <c r="C9" s="13" t="s">
        <v>14</v>
      </c>
      <c r="D9" s="56">
        <f>IF(D8="16x16",20,IF(D8="20x20",16,IF(D8="25x25",13,"SELECT MODULE SIZE")))</f>
        <v>16</v>
      </c>
      <c r="E9" s="56"/>
      <c r="F9" s="57"/>
      <c r="G9" s="63"/>
    </row>
    <row r="10" spans="2:7" x14ac:dyDescent="0.25">
      <c r="B10" s="83" t="s">
        <v>15</v>
      </c>
      <c r="C10" s="58"/>
      <c r="D10" s="56">
        <v>80</v>
      </c>
      <c r="E10" s="56"/>
      <c r="F10" s="57"/>
      <c r="G10" s="63"/>
    </row>
    <row r="11" spans="2:7" x14ac:dyDescent="0.25">
      <c r="B11" s="83" t="s">
        <v>16</v>
      </c>
      <c r="C11" s="58"/>
      <c r="D11" s="56">
        <v>200</v>
      </c>
      <c r="E11" s="56"/>
      <c r="F11" s="57"/>
      <c r="G11" s="63"/>
    </row>
    <row r="12" spans="2:7" x14ac:dyDescent="0.25">
      <c r="B12" s="83" t="s">
        <v>17</v>
      </c>
      <c r="C12" s="58"/>
      <c r="D12" s="58" t="s">
        <v>18</v>
      </c>
      <c r="E12" s="58"/>
      <c r="F12" s="59"/>
      <c r="G12" s="63"/>
    </row>
    <row r="13" spans="2:7" x14ac:dyDescent="0.25">
      <c r="B13" s="83" t="s">
        <v>19</v>
      </c>
      <c r="C13" s="58"/>
      <c r="D13" s="56">
        <v>1</v>
      </c>
      <c r="E13" s="56"/>
      <c r="F13" s="57"/>
      <c r="G13" s="63"/>
    </row>
    <row r="14" spans="2:7" ht="15.75" thickBot="1" x14ac:dyDescent="0.3">
      <c r="B14" s="89" t="s">
        <v>20</v>
      </c>
      <c r="C14" s="90"/>
      <c r="D14" s="98" t="s">
        <v>21</v>
      </c>
      <c r="E14" s="98"/>
      <c r="F14" s="99"/>
      <c r="G14" s="64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3" t="s">
        <v>22</v>
      </c>
      <c r="C16" s="74"/>
      <c r="D16" s="74"/>
      <c r="E16" s="74"/>
      <c r="F16" s="67"/>
      <c r="G16" s="75">
        <v>1</v>
      </c>
    </row>
    <row r="17" spans="2:7" x14ac:dyDescent="0.25">
      <c r="B17" s="92" t="s">
        <v>2</v>
      </c>
      <c r="C17" s="93"/>
      <c r="D17" s="38" t="s">
        <v>3</v>
      </c>
      <c r="E17" s="38" t="s">
        <v>23</v>
      </c>
      <c r="F17" s="39" t="s">
        <v>24</v>
      </c>
      <c r="G17" s="76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76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76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76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76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76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76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76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76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76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76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76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76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76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76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76"/>
    </row>
    <row r="33" spans="2:7" x14ac:dyDescent="0.25">
      <c r="B33" s="16" t="s">
        <v>48</v>
      </c>
      <c r="C33" s="20"/>
      <c r="D33" s="24" t="s">
        <v>66</v>
      </c>
      <c r="E33" s="19" t="s">
        <v>33</v>
      </c>
      <c r="F33" s="36" t="s">
        <v>33</v>
      </c>
      <c r="G33" s="76"/>
    </row>
    <row r="34" spans="2:7" ht="15.75" thickBot="1" x14ac:dyDescent="0.3">
      <c r="B34" s="5" t="s">
        <v>49</v>
      </c>
      <c r="C34" s="23"/>
      <c r="D34" s="100" t="s">
        <v>60</v>
      </c>
      <c r="E34" s="21" t="s">
        <v>33</v>
      </c>
      <c r="F34" s="37" t="s">
        <v>33</v>
      </c>
      <c r="G34" s="77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78" t="s">
        <v>50</v>
      </c>
      <c r="C36" s="79"/>
      <c r="D36" s="79"/>
      <c r="E36" s="79"/>
      <c r="F36" s="79"/>
      <c r="G36" s="62"/>
    </row>
    <row r="37" spans="2:7" hidden="1" x14ac:dyDescent="0.25">
      <c r="B37" s="96" t="s">
        <v>51</v>
      </c>
      <c r="C37" s="97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63"/>
    </row>
    <row r="38" spans="2:7" hidden="1" x14ac:dyDescent="0.25">
      <c r="B38" s="65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63"/>
    </row>
    <row r="39" spans="2:7" hidden="1" x14ac:dyDescent="0.25">
      <c r="B39" s="66"/>
      <c r="C39" s="46" t="s">
        <v>51</v>
      </c>
      <c r="D39" s="47" t="s">
        <v>51</v>
      </c>
      <c r="E39" s="46" t="s">
        <v>51</v>
      </c>
      <c r="F39" s="48"/>
      <c r="G39" s="63"/>
    </row>
    <row r="40" spans="2:7" ht="15.75" thickBot="1" x14ac:dyDescent="0.3">
      <c r="B40" s="49"/>
      <c r="C40" s="21"/>
      <c r="D40" s="50"/>
      <c r="E40" s="21"/>
      <c r="F40" s="37"/>
      <c r="G40" s="64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5" t="s">
        <v>52</v>
      </c>
      <c r="C42" s="81"/>
      <c r="D42" s="81"/>
      <c r="E42" s="81"/>
      <c r="F42" s="82"/>
      <c r="G42" s="67"/>
    </row>
    <row r="43" spans="2:7" x14ac:dyDescent="0.25">
      <c r="B43" s="94" t="s">
        <v>53</v>
      </c>
      <c r="C43" s="95"/>
      <c r="D43" s="95"/>
      <c r="E43" s="54" t="s">
        <v>67</v>
      </c>
      <c r="F43" s="55" t="s">
        <v>59</v>
      </c>
      <c r="G43" s="68"/>
    </row>
    <row r="44" spans="2:7" x14ac:dyDescent="0.25">
      <c r="B44" s="86" t="s">
        <v>55</v>
      </c>
      <c r="C44" s="87"/>
      <c r="D44" s="88"/>
      <c r="E44" s="42" t="s">
        <v>54</v>
      </c>
      <c r="F44" s="34" t="str">
        <f>IF(E44="N/A", "AUTO", "GUIDE - DD3513398")</f>
        <v>AUTO</v>
      </c>
      <c r="G44" s="68"/>
    </row>
    <row r="45" spans="2:7" ht="15.75" thickBot="1" x14ac:dyDescent="0.3">
      <c r="B45" s="89" t="s">
        <v>56</v>
      </c>
      <c r="C45" s="90"/>
      <c r="D45" s="90"/>
      <c r="E45" s="43" t="s">
        <v>54</v>
      </c>
      <c r="F45" s="37" t="str">
        <f>IF(E45="N/A", " ", "GUIDE - DD3350029")</f>
        <v xml:space="preserve"> </v>
      </c>
      <c r="G45" s="69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DD5800593</DocNumber>
    <Rev xmlns="2cc016c5-161d-4d6b-a532-6cf687f4a3ab">00</Rev>
    <_dlc_DocId xmlns="b479dd50-8d7e-4b78-9fb1-00cf65781f6b">75D2Y5VYC55K-1220653723-66525</_dlc_DocId>
    <_dlc_DocIdUrl xmlns="b479dd50-8d7e-4b78-9fb1-00cf65781f6b">
      <Url>https://daktronics.sharepoint.com/sites/docs-engineering/_layouts/15/DocIdRedir.aspx?ID=75D2Y5VYC55K-1220653723-66525</Url>
      <Description>75D2Y5VYC55K-1220653723-66525</Description>
    </_dlc_DocIdUrl>
  </documentManagement>
</p:properties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21C3BB-1F6C-4E30-9DDD-ACCED7293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20DF5A-F6CC-48E3-9203-F4562A40577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2cc016c5-161d-4d6b-a532-6cf687f4a3ab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dae4ca2-47b8-467c-a804-ebae05ca0c7f"/>
    <ds:schemaRef ds:uri="b479dd50-8d7e-4b78-9fb1-00cf65781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VF-2360-80X200-16-RGB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2026-01-27T18:47:05Z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2b33ae2b-6b4a-44d4-a232-65f2de61e671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