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6A7BF884-D8A9-40E7-81BD-C50A75378AEB}" xr6:coauthVersionLast="47" xr6:coauthVersionMax="47" xr10:uidLastSave="{8839DCA1-ECB3-4D30-8C2F-58667F65D20B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GIV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<sst xmlns="http://schemas.openxmlformats.org/spreadsheetml/2006/main" count="143" uniqueCount="93">
  <si>
    <t>Rev 00</t>
  </si>
  <si>
    <t>SIGN/S</t>
  </si>
  <si>
    <t>OPTION</t>
  </si>
  <si>
    <t>VALUE</t>
  </si>
  <si>
    <t>MODEL</t>
  </si>
  <si>
    <t>VF</t>
  </si>
  <si>
    <t>ACCESS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</si>
  <si>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</si>
  <si>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</si>
  <si>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</si>
  <si>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</si>
  <si>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</si>
  <si>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</si>
  <si>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</si>
  <si>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</si>
  <si>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</si>
  <si>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</si>
  <si>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</si>
  <si>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</si>
  <si>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</si>
  <si>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</si>
  <si>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</si>
  <si>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</si>
  <si>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</si>
  <si>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</si>
  <si>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</si>
  <si>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</si>
  <si>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</si>
  <si>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</si>
  <si>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</si>
  <si>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</si>
  <si>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</si>
  <si>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</si>
  <si>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</si>
  <si>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</si>
  <si>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</si>
  <si>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</si>
  <si>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</si>
  <si>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</si>
  <si>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</si>
  <si>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</si>
  <si>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</si>
  <si>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</si>
  <si>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</si>
  <si>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</si>
  <si>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</si>
  <si>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</si>
  <si>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</si>
  <si>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</si>
  <si>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</si>
  <si>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</si>
  <si>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</si>
  <si>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</si>
  <si>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</si>
  <si>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</si>
  <si>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</si>
  <si>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</si>
  <si>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</si>
  <si>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</si>
  <si>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</si>
  <si>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DD5756342</t>
  </si>
  <si>
    <t>C34022 JFK, Site Config, VF-2360-40X260-16-RGB G1 @1</t>
  </si>
  <si>
    <t>SYSTEM CONFIGURATION
VF-2360-40X260-16-RGB G1 @1</t>
  </si>
  <si>
    <t>FRONT</t>
  </si>
  <si>
    <t>20X20</t>
  </si>
  <si>
    <t>MEDIUM TEMP (MT)</t>
  </si>
  <si>
    <t>DD5756870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</si>
  <si>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</si>
  <si>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</si>
  <si>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</si>
  <si>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</si>
  <si>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</si>
  <si>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</si>
  <si>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Mounting Placement, LM, VF-23**</t>
  </si>
  <si>
    <t>DWG-4004204</t>
  </si>
  <si>
    <t>Vertical Mounting Assembly, VF-23**</t>
  </si>
  <si>
    <t>DWG-4004206</t>
  </si>
  <si>
    <t>Final Assembly Details, VF-23**</t>
  </si>
  <si>
    <t>DWG-4611891</t>
  </si>
  <si>
    <t>Fiber Routing, PLR and Left End Power Entrance</t>
  </si>
  <si>
    <t>DWG-5585882</t>
  </si>
  <si>
    <t>Shop Drawing, VF-23**-2x13 Modules</t>
  </si>
  <si>
    <t>DWG-5605206</t>
  </si>
  <si>
    <t>Site Riser, One Sign, One Traffic Cabinet, VFC, 120 VAC</t>
  </si>
  <si>
    <t>DWG-5725686</t>
  </si>
  <si>
    <t>Component Layout, 2x13, Right Power Entrance</t>
  </si>
  <si>
    <t>DWG-5755288</t>
  </si>
  <si>
    <t>Schematic, PSRB, Two High, Three Full Bays, Fan</t>
  </si>
  <si>
    <t>DWG-5755380</t>
  </si>
  <si>
    <t>Schematic, I/O Board, Five Fans, One Surge</t>
  </si>
  <si>
    <t>DWG-5756120</t>
  </si>
  <si>
    <t>Borders, VF-2360, 2x13</t>
  </si>
  <si>
    <t>DWG-5762538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</si>
</sst>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6"/>
  <sheetViews>
    <sheetView tabSelected="1" topLeftCell="A33" workbookViewId="0">
      <selection activeCell="F49" sqref="F49:F6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60</v>
      </c>
      <c r="C1" s="25"/>
      <c r="D1" s="82" t="s">
        <v>61</v>
      </c>
      <c r="E1" s="82"/>
      <c r="F1" s="82"/>
      <c r="G1" s="26" t="s">
        <v>0</v>
      </c>
    </row>
    <row r="2" spans="2:7" ht="30.75" customHeight="1" thickBot="1" x14ac:dyDescent="0.3">
      <c r="B2" s="76" t="s">
        <v>62</v>
      </c>
      <c r="C2" s="77"/>
      <c r="D2" s="77"/>
      <c r="E2" s="77"/>
      <c r="F2" s="78"/>
      <c r="G2" s="69" t="s">
        <v>1</v>
      </c>
    </row>
    <row r="3" spans="2:7" ht="15.75" thickBot="1" x14ac:dyDescent="0.3">
      <c r="B3" s="68" t="s">
        <v>2</v>
      </c>
      <c r="C3" s="57"/>
      <c r="D3" s="56" t="s">
        <v>3</v>
      </c>
      <c r="E3" s="57"/>
      <c r="F3" s="57"/>
      <c r="G3" s="70"/>
    </row>
    <row r="4" spans="2:7" x14ac:dyDescent="0.25">
      <c r="B4" s="14" t="s">
        <v>4</v>
      </c>
      <c r="C4" s="13"/>
      <c r="D4" s="80" t="s">
        <v>5</v>
      </c>
      <c r="E4" s="80"/>
      <c r="F4" s="81"/>
      <c r="G4" s="60">
        <v>1</v>
      </c>
    </row>
    <row r="5" spans="2:7" x14ac:dyDescent="0.25">
      <c r="B5" s="14" t="s">
        <v>6</v>
      </c>
      <c r="C5" s="13"/>
      <c r="D5" s="80" t="s">
        <v>63</v>
      </c>
      <c r="E5" s="80"/>
      <c r="F5" s="81"/>
      <c r="G5" s="61"/>
    </row>
    <row r="6" spans="2:7" x14ac:dyDescent="0.25">
      <c r="B6" s="89" t="s">
        <v>7</v>
      </c>
      <c r="C6" s="13" t="s">
        <v>8</v>
      </c>
      <c r="D6" s="80" t="s">
        <v>9</v>
      </c>
      <c r="E6" s="80"/>
      <c r="F6" s="81"/>
      <c r="G6" s="61"/>
    </row>
    <row r="7" spans="2:7" x14ac:dyDescent="0.25">
      <c r="B7" s="89"/>
      <c r="C7" s="13" t="s">
        <v>10</v>
      </c>
      <c r="D7" s="80" t="s">
        <v>11</v>
      </c>
      <c r="E7" s="80"/>
      <c r="F7" s="81"/>
      <c r="G7" s="61"/>
    </row>
    <row r="8" spans="2:7" x14ac:dyDescent="0.25">
      <c r="B8" s="89"/>
      <c r="C8" s="13" t="s">
        <v>12</v>
      </c>
      <c r="D8" s="80" t="s">
        <v>64</v>
      </c>
      <c r="E8" s="80"/>
      <c r="F8" s="81"/>
      <c r="G8" s="61"/>
    </row>
    <row r="9" spans="2:7" x14ac:dyDescent="0.25">
      <c r="B9" s="89"/>
      <c r="C9" s="13" t="s">
        <v>13</v>
      </c>
      <c r="D9" s="58">
        <f>IF(D8="16x16",20,IF(D8="20x20",16,IF(D8="25x25",13,"SELECT MODULE SIZE")))</f>
        <v>16</v>
      </c>
      <c r="E9" s="58"/>
      <c r="F9" s="59"/>
      <c r="G9" s="61"/>
    </row>
    <row r="10" spans="2:7" x14ac:dyDescent="0.25">
      <c r="B10" s="79" t="s">
        <v>14</v>
      </c>
      <c r="C10" s="80"/>
      <c r="D10" s="58">
        <v>40</v>
      </c>
      <c r="E10" s="58"/>
      <c r="F10" s="59"/>
      <c r="G10" s="61"/>
    </row>
    <row r="11" spans="2:7" x14ac:dyDescent="0.25">
      <c r="B11" s="79" t="s">
        <v>15</v>
      </c>
      <c r="C11" s="80"/>
      <c r="D11" s="58">
        <v>260</v>
      </c>
      <c r="E11" s="58"/>
      <c r="F11" s="59"/>
      <c r="G11" s="61"/>
    </row>
    <row r="12" spans="2:7" x14ac:dyDescent="0.25">
      <c r="B12" s="79" t="s">
        <v>16</v>
      </c>
      <c r="C12" s="80"/>
      <c r="D12" s="80" t="s">
        <v>17</v>
      </c>
      <c r="E12" s="80"/>
      <c r="F12" s="81"/>
      <c r="G12" s="61"/>
    </row>
    <row r="13" spans="2:7" x14ac:dyDescent="0.25">
      <c r="B13" s="79" t="s">
        <v>18</v>
      </c>
      <c r="C13" s="80"/>
      <c r="D13" s="58">
        <v>1</v>
      </c>
      <c r="E13" s="58"/>
      <c r="F13" s="59"/>
      <c r="G13" s="61"/>
    </row>
    <row r="14" spans="2:7" ht="15.75" thickBot="1" x14ac:dyDescent="0.3">
      <c r="B14" s="87" t="s">
        <v>19</v>
      </c>
      <c r="C14" s="88"/>
      <c r="D14" s="98" t="s">
        <v>20</v>
      </c>
      <c r="E14" s="98"/>
      <c r="F14" s="99"/>
      <c r="G14" s="62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1" t="s">
        <v>21</v>
      </c>
      <c r="C16" s="72"/>
      <c r="D16" s="72"/>
      <c r="E16" s="72"/>
      <c r="F16" s="65"/>
      <c r="G16" s="73">
        <v>1</v>
      </c>
    </row>
    <row r="17" spans="2:7" x14ac:dyDescent="0.25">
      <c r="B17" s="90" t="s">
        <v>2</v>
      </c>
      <c r="C17" s="91"/>
      <c r="D17" s="38" t="s">
        <v>3</v>
      </c>
      <c r="E17" s="38" t="s">
        <v>22</v>
      </c>
      <c r="F17" s="39" t="s">
        <v>23</v>
      </c>
      <c r="G17" s="74"/>
    </row>
    <row r="18" spans="2:7" x14ac:dyDescent="0.25">
      <c r="B18" s="16" t="s">
        <v>24</v>
      </c>
      <c r="C18" s="15"/>
      <c r="D18" s="13" t="s">
        <v>25</v>
      </c>
      <c r="E18" s="13" t="s">
        <v>26</v>
      </c>
      <c r="F18" s="35" t="s">
        <v>27</v>
      </c>
      <c r="G18" s="74"/>
    </row>
    <row r="19" spans="2:7" x14ac:dyDescent="0.25">
      <c r="B19" s="40" t="s">
        <v>28</v>
      </c>
      <c r="C19" s="41"/>
      <c r="D19" s="13" t="s">
        <v>7</v>
      </c>
      <c r="E19" s="13" t="s">
        <v>26</v>
      </c>
      <c r="F19" s="35" t="s">
        <v>27</v>
      </c>
      <c r="G19" s="74"/>
    </row>
    <row r="20" spans="2:7" x14ac:dyDescent="0.25">
      <c r="B20" s="16" t="s">
        <v>29</v>
      </c>
      <c r="C20" s="15"/>
      <c r="D20" s="13" t="s">
        <v>30</v>
      </c>
      <c r="E20" s="13" t="s">
        <v>26</v>
      </c>
      <c r="F20" s="35" t="s">
        <v>27</v>
      </c>
      <c r="G20" s="74"/>
    </row>
    <row r="21" spans="2:7" x14ac:dyDescent="0.25">
      <c r="B21" s="16" t="s">
        <v>31</v>
      </c>
      <c r="C21" s="15"/>
      <c r="D21" s="24" t="s">
        <v>30</v>
      </c>
      <c r="E21" s="24" t="s">
        <v>32</v>
      </c>
      <c r="F21" s="35" t="s">
        <v>27</v>
      </c>
      <c r="G21" s="74"/>
    </row>
    <row r="22" spans="2:7" x14ac:dyDescent="0.25">
      <c r="B22" s="16" t="s">
        <v>33</v>
      </c>
      <c r="C22" s="15"/>
      <c r="D22" s="24" t="s">
        <v>34</v>
      </c>
      <c r="E22" s="24" t="s">
        <v>32</v>
      </c>
      <c r="F22" s="34" t="s">
        <v>32</v>
      </c>
      <c r="G22" s="74"/>
    </row>
    <row r="23" spans="2:7" x14ac:dyDescent="0.25">
      <c r="B23" s="16" t="s">
        <v>35</v>
      </c>
      <c r="C23" s="15"/>
      <c r="D23" s="24" t="s">
        <v>30</v>
      </c>
      <c r="E23" s="24" t="s">
        <v>32</v>
      </c>
      <c r="F23" s="34" t="s">
        <v>32</v>
      </c>
      <c r="G23" s="74"/>
    </row>
    <row r="24" spans="2:7" x14ac:dyDescent="0.25">
      <c r="B24" s="16" t="s">
        <v>36</v>
      </c>
      <c r="C24" s="15"/>
      <c r="D24" s="24" t="s">
        <v>37</v>
      </c>
      <c r="E24" s="24" t="s">
        <v>32</v>
      </c>
      <c r="F24" s="34" t="s">
        <v>38</v>
      </c>
      <c r="G24" s="74"/>
    </row>
    <row r="25" spans="2:7" x14ac:dyDescent="0.25">
      <c r="B25" s="16" t="s">
        <v>39</v>
      </c>
      <c r="C25" s="15"/>
      <c r="D25" s="24" t="s">
        <v>30</v>
      </c>
      <c r="E25" s="24" t="s">
        <v>32</v>
      </c>
      <c r="F25" s="34" t="s">
        <v>32</v>
      </c>
      <c r="G25" s="74"/>
    </row>
    <row r="26" spans="2:7" x14ac:dyDescent="0.25">
      <c r="B26" s="16" t="s">
        <v>40</v>
      </c>
      <c r="C26" s="15"/>
      <c r="D26" s="22" t="s">
        <v>34</v>
      </c>
      <c r="E26" s="24" t="s">
        <v>32</v>
      </c>
      <c r="F26" s="34" t="s">
        <v>32</v>
      </c>
      <c r="G26" s="74"/>
    </row>
    <row r="27" spans="2:7" x14ac:dyDescent="0.25">
      <c r="B27" s="16" t="s">
        <v>41</v>
      </c>
      <c r="C27" s="15"/>
      <c r="D27" s="22" t="s">
        <v>65</v>
      </c>
      <c r="E27" s="24"/>
      <c r="F27" s="34"/>
      <c r="G27" s="74"/>
    </row>
    <row r="28" spans="2:7" x14ac:dyDescent="0.25">
      <c r="B28" s="16" t="s">
        <v>42</v>
      </c>
      <c r="C28" s="15"/>
      <c r="D28" s="22" t="s">
        <v>30</v>
      </c>
      <c r="E28" s="24" t="s">
        <v>32</v>
      </c>
      <c r="F28" s="34" t="s">
        <v>32</v>
      </c>
      <c r="G28" s="74"/>
    </row>
    <row r="29" spans="2:7" x14ac:dyDescent="0.25">
      <c r="B29" s="16" t="s">
        <v>43</v>
      </c>
      <c r="C29" s="15"/>
      <c r="D29" s="22" t="s">
        <v>30</v>
      </c>
      <c r="E29" s="24" t="s">
        <v>32</v>
      </c>
      <c r="F29" s="34" t="s">
        <v>32</v>
      </c>
      <c r="G29" s="74"/>
    </row>
    <row r="30" spans="2:7" x14ac:dyDescent="0.25">
      <c r="B30" s="17" t="s">
        <v>44</v>
      </c>
      <c r="C30" s="18"/>
      <c r="D30" s="22" t="s">
        <v>30</v>
      </c>
      <c r="E30" s="24" t="s">
        <v>32</v>
      </c>
      <c r="F30" s="34" t="s">
        <v>32</v>
      </c>
      <c r="G30" s="74"/>
    </row>
    <row r="31" spans="2:7" x14ac:dyDescent="0.25">
      <c r="B31" s="16" t="s">
        <v>45</v>
      </c>
      <c r="C31" s="15"/>
      <c r="D31" s="22" t="s">
        <v>34</v>
      </c>
      <c r="E31" s="24" t="s">
        <v>32</v>
      </c>
      <c r="F31" s="34" t="s">
        <v>32</v>
      </c>
      <c r="G31" s="74"/>
    </row>
    <row r="32" spans="2:7" x14ac:dyDescent="0.25">
      <c r="B32" s="16" t="s">
        <v>46</v>
      </c>
      <c r="C32" s="15"/>
      <c r="D32" s="24" t="s">
        <v>30</v>
      </c>
      <c r="E32" s="24" t="s">
        <v>32</v>
      </c>
      <c r="F32" s="34" t="s">
        <v>32</v>
      </c>
      <c r="G32" s="74"/>
    </row>
    <row r="33" spans="2:7" x14ac:dyDescent="0.25">
      <c r="B33" s="16" t="s">
        <v>47</v>
      </c>
      <c r="C33" s="20"/>
      <c r="D33" s="24" t="s">
        <v>37</v>
      </c>
      <c r="E33" s="19" t="s">
        <v>32</v>
      </c>
      <c r="F33" s="36" t="s">
        <v>32</v>
      </c>
      <c r="G33" s="74"/>
    </row>
    <row r="34" spans="2:7" ht="15.75" thickBot="1" x14ac:dyDescent="0.3">
      <c r="B34" s="5" t="s">
        <v>48</v>
      </c>
      <c r="C34" s="23"/>
      <c r="D34" s="21" t="s">
        <v>59</v>
      </c>
      <c r="E34" s="21" t="s">
        <v>32</v>
      </c>
      <c r="F34" s="37" t="s">
        <v>32</v>
      </c>
      <c r="G34" s="75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94" t="s">
        <v>49</v>
      </c>
      <c r="C36" s="95"/>
      <c r="D36" s="95"/>
      <c r="E36" s="95"/>
      <c r="F36" s="95"/>
      <c r="G36" s="60"/>
    </row>
    <row r="37" spans="2:7" hidden="1" x14ac:dyDescent="0.25">
      <c r="B37" s="96" t="s">
        <v>50</v>
      </c>
      <c r="C37" s="97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1"/>
    </row>
    <row r="38" spans="2:7" hidden="1" x14ac:dyDescent="0.25">
      <c r="B38" s="63" t="s">
        <v>50</v>
      </c>
      <c r="C38" s="31" t="s">
        <v>50</v>
      </c>
      <c r="D38" s="32" t="s">
        <v>50</v>
      </c>
      <c r="E38" s="32" t="s">
        <v>50</v>
      </c>
      <c r="F38" s="45" t="s">
        <v>50</v>
      </c>
      <c r="G38" s="61"/>
    </row>
    <row r="39" spans="2:7" hidden="1" x14ac:dyDescent="0.25">
      <c r="B39" s="64"/>
      <c r="C39" s="46" t="s">
        <v>50</v>
      </c>
      <c r="D39" s="47" t="s">
        <v>50</v>
      </c>
      <c r="E39" s="46" t="s">
        <v>50</v>
      </c>
      <c r="F39" s="48"/>
      <c r="G39" s="61"/>
    </row>
    <row r="40" spans="2:7" ht="15.75" thickBot="1" x14ac:dyDescent="0.3">
      <c r="B40" s="49"/>
      <c r="C40" s="21"/>
      <c r="D40" s="50"/>
      <c r="E40" s="21"/>
      <c r="F40" s="37"/>
      <c r="G40" s="62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3" t="s">
        <v>51</v>
      </c>
      <c r="C42" s="77"/>
      <c r="D42" s="77"/>
      <c r="E42" s="77"/>
      <c r="F42" s="78"/>
      <c r="G42" s="65"/>
    </row>
    <row r="43" spans="2:7" x14ac:dyDescent="0.25">
      <c r="B43" s="92" t="s">
        <v>52</v>
      </c>
      <c r="C43" s="93"/>
      <c r="D43" s="93"/>
      <c r="E43" s="54" t="s">
        <v>66</v>
      </c>
      <c r="F43" s="55" t="s">
        <v>58</v>
      </c>
      <c r="G43" s="66"/>
    </row>
    <row r="44" spans="2:7" x14ac:dyDescent="0.25">
      <c r="B44" s="84" t="s">
        <v>54</v>
      </c>
      <c r="C44" s="85"/>
      <c r="D44" s="86"/>
      <c r="E44" s="42" t="s">
        <v>53</v>
      </c>
      <c r="F44" s="34" t="str">
        <f>IF(E44="N/A", "AUTO", "GUIDE - DD3513398")</f>
        <v>AUTO</v>
      </c>
      <c r="G44" s="66"/>
    </row>
    <row r="45" spans="2:7" ht="15.75" thickBot="1" x14ac:dyDescent="0.3">
      <c r="B45" s="87" t="s">
        <v>55</v>
      </c>
      <c r="C45" s="88"/>
      <c r="D45" s="88"/>
      <c r="E45" s="43" t="s">
        <v>53</v>
      </c>
      <c r="F45" s="37" t="str">
        <f>IF(E45="N/A", " ", "GUIDE - DD3350029")</f>
        <v xml:space="preserve"> </v>
      </c>
      <c r="G45" s="67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56</v>
      </c>
      <c r="C48" s="10"/>
      <c r="D48" s="10"/>
      <c r="E48" s="10"/>
      <c r="F48" s="10"/>
      <c r="G48" s="1"/>
    </row>
    <row r="49" spans="2:7" x14ac:dyDescent="0.25">
      <c r="B49" s="3" t="s">
        <v>67</v>
      </c>
      <c r="F49" t="s">
        <v>68</v>
      </c>
      <c r="G49" s="2"/>
    </row>
    <row r="50" spans="2:7" x14ac:dyDescent="0.25">
      <c r="B50" s="3" t="s">
        <v>69</v>
      </c>
      <c r="F50" t="s">
        <v>70</v>
      </c>
      <c r="G50" s="2"/>
    </row>
    <row r="51" spans="2:7" x14ac:dyDescent="0.25">
      <c r="B51" s="3" t="s">
        <v>71</v>
      </c>
      <c r="F51" t="s">
        <v>72</v>
      </c>
      <c r="G51" s="2"/>
    </row>
    <row r="52" spans="2:7" x14ac:dyDescent="0.25">
      <c r="B52" s="3" t="s">
        <v>73</v>
      </c>
      <c r="F52" t="s">
        <v>74</v>
      </c>
      <c r="G52" s="2"/>
    </row>
    <row r="53" spans="2:7" x14ac:dyDescent="0.25">
      <c r="B53" s="3" t="s">
        <v>75</v>
      </c>
      <c r="F53" t="s">
        <v>76</v>
      </c>
      <c r="G53" s="2"/>
    </row>
    <row r="54" spans="2:7" x14ac:dyDescent="0.25">
      <c r="B54" s="3" t="s">
        <v>77</v>
      </c>
      <c r="F54" t="s">
        <v>78</v>
      </c>
      <c r="G54" s="2"/>
    </row>
    <row r="55" spans="2:7" x14ac:dyDescent="0.25">
      <c r="B55" s="3" t="s">
        <v>79</v>
      </c>
      <c r="F55" t="s">
        <v>80</v>
      </c>
      <c r="G55" s="2"/>
    </row>
    <row r="56" spans="2:7" x14ac:dyDescent="0.25">
      <c r="B56" s="3" t="s">
        <v>81</v>
      </c>
      <c r="F56" t="s">
        <v>82</v>
      </c>
      <c r="G56" s="2"/>
    </row>
    <row r="57" spans="2:7" x14ac:dyDescent="0.25">
      <c r="B57" s="3" t="s">
        <v>83</v>
      </c>
      <c r="F57" t="s">
        <v>84</v>
      </c>
      <c r="G57" s="2"/>
    </row>
    <row r="58" spans="2:7" x14ac:dyDescent="0.25">
      <c r="B58" s="3" t="s">
        <v>85</v>
      </c>
      <c r="F58" t="s">
        <v>86</v>
      </c>
      <c r="G58" s="2"/>
    </row>
    <row r="59" spans="2:7" x14ac:dyDescent="0.25">
      <c r="B59" s="3" t="s">
        <v>87</v>
      </c>
      <c r="F59" t="s">
        <v>88</v>
      </c>
      <c r="G59" s="2"/>
    </row>
    <row r="60" spans="2:7" x14ac:dyDescent="0.25">
      <c r="B60" s="3" t="s">
        <v>89</v>
      </c>
      <c r="F60" t="s">
        <v>90</v>
      </c>
      <c r="G60" s="2"/>
    </row>
    <row r="61" spans="2:7" x14ac:dyDescent="0.25">
      <c r="B61" s="3" t="s">
        <v>91</v>
      </c>
      <c r="F61" t="s">
        <v>92</v>
      </c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57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  <mergeCell ref="G4:G14"/>
    <mergeCell ref="B38:B39"/>
    <mergeCell ref="G36:G4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DD5756342</DocNumber>
    <Rev xmlns="2cc016c5-161d-4d6b-a532-6cf687f4a3ab">00</Rev>
    <_dlc_DocId xmlns="b479dd50-8d7e-4b78-9fb1-00cf65781f6b">75D2Y5VYC55K-1220653723-66071</_dlc_DocId>
    <_dlc_DocIdUrl xmlns="b479dd50-8d7e-4b78-9fb1-00cf65781f6b">
      <Url>https://daktronics.sharepoint.com/sites/docs-engineering/_layouts/15/DocIdRedir.aspx?ID=75D2Y5VYC55K-1220653723-66071</Url>
      <Description>75D2Y5VYC55K-1220653723-66071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A48B02-EBC0-4D0F-B1EC-97D6BE3C7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purl.org/dc/terms/"/>
    <ds:schemaRef ds:uri="http://schemas.microsoft.com/office/2006/documentManagement/types"/>
    <ds:schemaRef ds:uri="cdae4ca2-47b8-467c-a804-ebae05ca0c7f"/>
    <ds:schemaRef ds:uri="http://purl.org/dc/elements/1.1/"/>
    <ds:schemaRef ds:uri="2cc016c5-161d-4d6b-a532-6cf687f4a3ab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b479dd50-8d7e-4b78-9fb1-00cf65781f6b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AD25D15-7ED9-440F-B0E8-9B7F12B9934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VF-2360-40X260-16-RGB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2026-02-25T23:10:14Z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22126327-a615-474b-83c0-9c3ac04c1e00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