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6E12EE1A-9D01-4FAA-A4FD-2DC5DDE1CD34}" xr6:coauthVersionLast="47" xr6:coauthVersionMax="47" xr10:uidLastSave="{5C979314-2152-4CF6-B1A6-1C65564DD8A9}"/>
  <bookViews>
    <workbookView xWindow="10065" yWindow="0" windowWidth="1884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45" i="1" l="1"/>
  <c r="F44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A37E7646-0CBC-40BA-9650-C92138CE20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49FF4D6-A080-4AA3-A919-868F573A3D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<sst xmlns="http://schemas.openxmlformats.org/spreadsheetml/2006/main" count="115" uniqueCount="68">
  <si>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</si>
  <si>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</si>
  <si>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</si>
  <si>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</si>
  <si>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</si>
  <si>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</si>
  <si>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</si>
  <si>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</si>
  <si>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</si>
  <si>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</si>
  <si>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</si>
  <si>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</si>
  <si>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</si>
  <si>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</si>
  <si>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</si>
  <si>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</si>
  <si>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</si>
  <si>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</si>
  <si>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</si>
  <si>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</si>
  <si>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</si>
  <si>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</si>
  <si>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</si>
  <si>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</si>
  <si>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</si>
  <si>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</si>
  <si>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</si>
  <si>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</si>
  <si>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</si>
  <si>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</si>
  <si>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</si>
  <si>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</si>
  <si>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</si>
  <si>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</si>
  <si>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</si>
  <si>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</si>
  <si>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</si>
  <si>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</si>
  <si>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</si>
  <si>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</si>
  <si>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</si>
  <si>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</si>
  <si>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</si>
  <si>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</si>
  <si>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</si>
  <si>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</si>
  <si>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</si>
  <si>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</si>
  <si>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</si>
  <si>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</si>
  <si>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</si>
  <si>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</si>
  <si>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</si>
  <si>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</si>
  <si>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</si>
  <si>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</si>
  <si>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</si>
  <si>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DD5696436</t>
  </si>
  <si>
    <t>C34162 North Dakota DOT, Site Config, VX-2420-64X80-20-RGB G4</t>
  </si>
  <si>
    <t>SYSTEM CONFIGURATION
VX-2420-64X80-20-RGB G4 @1</t>
  </si>
  <si>
    <t>VX</t>
  </si>
  <si>
    <t>FULL COLOR</t>
  </si>
  <si>
    <t>16X16</t>
  </si>
  <si>
    <t>CONNECT TO MODULE - NO</t>
  </si>
  <si>
    <t>Gen IV</t>
  </si>
  <si>
    <t>Module Output - 3</t>
  </si>
  <si>
    <t>ON 1ST DISPLAY INTERFACE</t>
  </si>
  <si>
    <t>DD5696445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</si>
</sst>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0" xfId="0" quotePrefix="1" applyBorder="1"/>
    <xf numFmtId="0" fontId="0" fillId="0" borderId="19" xfId="0" applyBorder="1"/>
    <xf numFmtId="0" fontId="0" fillId="0" borderId="19" xfId="0" quotePrefix="1" applyBorder="1"/>
    <xf numFmtId="0" fontId="0" fillId="0" borderId="20" xfId="0" quotePrefix="1" applyBorder="1"/>
    <xf numFmtId="0" fontId="0" fillId="0" borderId="0" xfId="0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0" fontId="0" fillId="2" borderId="21" xfId="0" quotePrefix="1" applyFill="1" applyBorder="1"/>
    <xf numFmtId="9" fontId="0" fillId="2" borderId="10" xfId="0" quotePrefix="1" applyNumberForma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quotePrefix="1" applyBorder="1"/>
    <xf numFmtId="0" fontId="0" fillId="0" borderId="27" xfId="0" applyBorder="1" applyAlignment="1">
      <alignment horizontal="center" vertical="center"/>
    </xf>
    <xf numFmtId="0" fontId="0" fillId="0" borderId="10" xfId="0" quotePrefix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4" xfId="0" applyBorder="1"/>
    <xf numFmtId="0" fontId="0" fillId="0" borderId="17" xfId="0" applyBorder="1"/>
    <xf numFmtId="0" fontId="0" fillId="0" borderId="11" xfId="0" quotePrefix="1" applyBorder="1"/>
    <xf numFmtId="0" fontId="0" fillId="0" borderId="18" xfId="0" applyBorder="1"/>
    <xf numFmtId="0" fontId="0" fillId="0" borderId="14" xfId="0" quotePrefix="1" applyBorder="1"/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4" xfId="0" quotePrefix="1" applyFill="1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0" applyFont="1" applyBorder="1"/>
    <xf numFmtId="0" fontId="0" fillId="0" borderId="15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quotePrefix="1" applyBorder="1"/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65" t="s">
        <v>58</v>
      </c>
      <c r="D1" s="65"/>
      <c r="E1" s="65"/>
      <c r="F1" s="65"/>
      <c r="G1" s="14" t="s">
        <v>0</v>
      </c>
    </row>
    <row r="2" spans="2:7" ht="31.5" customHeight="1" thickBot="1" x14ac:dyDescent="0.3">
      <c r="B2" s="38" t="s">
        <v>59</v>
      </c>
      <c r="C2" s="39"/>
      <c r="D2" s="39"/>
      <c r="E2" s="39"/>
      <c r="F2" s="40"/>
      <c r="G2" s="53" t="s">
        <v>1</v>
      </c>
    </row>
    <row r="3" spans="2:7" ht="15.75" thickBot="1" x14ac:dyDescent="0.3">
      <c r="B3" s="56" t="s">
        <v>2</v>
      </c>
      <c r="C3" s="57"/>
      <c r="D3" s="57" t="s">
        <v>3</v>
      </c>
      <c r="E3" s="57"/>
      <c r="F3" s="66"/>
      <c r="G3" s="54"/>
    </row>
    <row r="4" spans="2:7" x14ac:dyDescent="0.25">
      <c r="B4" s="36" t="s">
        <v>4</v>
      </c>
      <c r="C4" s="37"/>
      <c r="D4" s="37" t="s">
        <v>60</v>
      </c>
      <c r="E4" s="37"/>
      <c r="F4" s="46"/>
      <c r="G4" s="43">
        <v>1</v>
      </c>
    </row>
    <row r="5" spans="2:7" x14ac:dyDescent="0.25">
      <c r="B5" s="36" t="s">
        <v>5</v>
      </c>
      <c r="C5" s="37"/>
      <c r="D5" s="37" t="s">
        <v>6</v>
      </c>
      <c r="E5" s="37"/>
      <c r="F5" s="46"/>
      <c r="G5" s="44"/>
    </row>
    <row r="6" spans="2:7" x14ac:dyDescent="0.25">
      <c r="B6" s="49" t="s">
        <v>7</v>
      </c>
      <c r="C6" s="9" t="s">
        <v>8</v>
      </c>
      <c r="D6" s="37" t="s">
        <v>61</v>
      </c>
      <c r="E6" s="37"/>
      <c r="F6" s="46"/>
      <c r="G6" s="44"/>
    </row>
    <row r="7" spans="2:7" x14ac:dyDescent="0.25">
      <c r="B7" s="49"/>
      <c r="C7" s="9" t="s">
        <v>9</v>
      </c>
      <c r="D7" s="37" t="s">
        <v>10</v>
      </c>
      <c r="E7" s="37"/>
      <c r="F7" s="46"/>
      <c r="G7" s="44"/>
    </row>
    <row r="8" spans="2:7" x14ac:dyDescent="0.25">
      <c r="B8" s="49"/>
      <c r="C8" s="9" t="s">
        <v>11</v>
      </c>
      <c r="D8" s="37" t="s">
        <v>62</v>
      </c>
      <c r="E8" s="37"/>
      <c r="F8" s="46"/>
      <c r="G8" s="44"/>
    </row>
    <row r="9" spans="2:7" x14ac:dyDescent="0.25">
      <c r="B9" s="49"/>
      <c r="C9" s="9" t="s">
        <v>12</v>
      </c>
      <c r="D9" s="47">
        <v>20</v>
      </c>
      <c r="E9" s="47"/>
      <c r="F9" s="48"/>
      <c r="G9" s="44"/>
    </row>
    <row r="10" spans="2:7" x14ac:dyDescent="0.25">
      <c r="B10" s="36" t="s">
        <v>13</v>
      </c>
      <c r="C10" s="37"/>
      <c r="D10" s="47">
        <v>64</v>
      </c>
      <c r="E10" s="47"/>
      <c r="F10" s="48"/>
      <c r="G10" s="44"/>
    </row>
    <row r="11" spans="2:7" x14ac:dyDescent="0.25">
      <c r="B11" s="36" t="s">
        <v>14</v>
      </c>
      <c r="C11" s="37"/>
      <c r="D11" s="47">
        <v>80</v>
      </c>
      <c r="E11" s="47"/>
      <c r="F11" s="48"/>
      <c r="G11" s="44"/>
    </row>
    <row r="12" spans="2:7" x14ac:dyDescent="0.25">
      <c r="B12" s="36" t="s">
        <v>15</v>
      </c>
      <c r="C12" s="37"/>
      <c r="D12" s="37" t="s">
        <v>16</v>
      </c>
      <c r="E12" s="37"/>
      <c r="F12" s="46"/>
      <c r="G12" s="44"/>
    </row>
    <row r="13" spans="2:7" x14ac:dyDescent="0.25">
      <c r="B13" s="31" t="s">
        <v>17</v>
      </c>
      <c r="C13" s="9"/>
      <c r="D13" s="47">
        <v>1</v>
      </c>
      <c r="E13" s="47"/>
      <c r="F13" s="48"/>
      <c r="G13" s="44"/>
    </row>
    <row r="14" spans="2:7" ht="15.75" thickBot="1" x14ac:dyDescent="0.3">
      <c r="B14" s="58" t="s">
        <v>18</v>
      </c>
      <c r="C14" s="59"/>
      <c r="D14" s="41" t="s">
        <v>19</v>
      </c>
      <c r="E14" s="41"/>
      <c r="F14" s="42"/>
      <c r="G14" s="45"/>
    </row>
    <row r="15" spans="2:7" ht="15.75" thickBot="1" x14ac:dyDescent="0.3"/>
    <row r="16" spans="2:7" ht="15.75" thickBot="1" x14ac:dyDescent="0.3">
      <c r="B16" s="55" t="s">
        <v>20</v>
      </c>
      <c r="C16" s="39"/>
      <c r="D16" s="39"/>
      <c r="E16" s="39"/>
      <c r="F16" s="40"/>
      <c r="G16" s="43">
        <v>1</v>
      </c>
    </row>
    <row r="17" spans="2:7" x14ac:dyDescent="0.25">
      <c r="B17" s="56" t="s">
        <v>2</v>
      </c>
      <c r="C17" s="57"/>
      <c r="D17" s="25" t="s">
        <v>3</v>
      </c>
      <c r="E17" s="25" t="s">
        <v>21</v>
      </c>
      <c r="F17" s="26" t="s">
        <v>22</v>
      </c>
      <c r="G17" s="44"/>
    </row>
    <row r="18" spans="2:7" x14ac:dyDescent="0.25">
      <c r="B18" s="36" t="s">
        <v>23</v>
      </c>
      <c r="C18" s="37"/>
      <c r="D18" s="9" t="s">
        <v>24</v>
      </c>
      <c r="E18" s="9" t="s">
        <v>25</v>
      </c>
      <c r="F18" s="11" t="s">
        <v>26</v>
      </c>
      <c r="G18" s="44"/>
    </row>
    <row r="19" spans="2:7" x14ac:dyDescent="0.25">
      <c r="B19" s="36" t="s">
        <v>27</v>
      </c>
      <c r="C19" s="37"/>
      <c r="D19" s="9" t="s">
        <v>7</v>
      </c>
      <c r="E19" s="9" t="s">
        <v>25</v>
      </c>
      <c r="F19" s="11" t="s">
        <v>26</v>
      </c>
      <c r="G19" s="44"/>
    </row>
    <row r="20" spans="2:7" x14ac:dyDescent="0.25">
      <c r="B20" s="36" t="s">
        <v>28</v>
      </c>
      <c r="C20" s="37"/>
      <c r="D20" s="9" t="s">
        <v>29</v>
      </c>
      <c r="E20" s="10" t="s">
        <v>30</v>
      </c>
      <c r="F20" s="12" t="s">
        <v>30</v>
      </c>
      <c r="G20" s="44"/>
    </row>
    <row r="21" spans="2:7" x14ac:dyDescent="0.25">
      <c r="B21" s="36" t="s">
        <v>31</v>
      </c>
      <c r="C21" s="37"/>
      <c r="D21" s="23" t="s">
        <v>29</v>
      </c>
      <c r="E21" s="23" t="s">
        <v>30</v>
      </c>
      <c r="F21" s="12" t="s">
        <v>30</v>
      </c>
      <c r="G21" s="44"/>
    </row>
    <row r="22" spans="2:7" x14ac:dyDescent="0.25">
      <c r="B22" s="36" t="s">
        <v>32</v>
      </c>
      <c r="C22" s="37"/>
      <c r="D22" s="23" t="s">
        <v>29</v>
      </c>
      <c r="E22" s="23" t="s">
        <v>30</v>
      </c>
      <c r="F22" s="12" t="s">
        <v>30</v>
      </c>
      <c r="G22" s="44"/>
    </row>
    <row r="23" spans="2:7" x14ac:dyDescent="0.25">
      <c r="B23" s="36" t="s">
        <v>33</v>
      </c>
      <c r="C23" s="37"/>
      <c r="D23" s="23" t="s">
        <v>29</v>
      </c>
      <c r="E23" s="23" t="s">
        <v>30</v>
      </c>
      <c r="F23" s="12" t="s">
        <v>30</v>
      </c>
      <c r="G23" s="44"/>
    </row>
    <row r="24" spans="2:7" x14ac:dyDescent="0.25">
      <c r="B24" s="36" t="s">
        <v>34</v>
      </c>
      <c r="C24" s="37"/>
      <c r="D24" s="23">
        <v>1</v>
      </c>
      <c r="E24" s="23" t="s">
        <v>30</v>
      </c>
      <c r="F24" s="12" t="s">
        <v>63</v>
      </c>
      <c r="G24" s="44"/>
    </row>
    <row r="25" spans="2:7" x14ac:dyDescent="0.25">
      <c r="B25" s="36" t="s">
        <v>35</v>
      </c>
      <c r="C25" s="37"/>
      <c r="D25" s="23" t="s">
        <v>29</v>
      </c>
      <c r="E25" s="23" t="s">
        <v>30</v>
      </c>
      <c r="F25" s="12" t="s">
        <v>30</v>
      </c>
      <c r="G25" s="44"/>
    </row>
    <row r="26" spans="2:7" x14ac:dyDescent="0.25">
      <c r="B26" s="36" t="s">
        <v>36</v>
      </c>
      <c r="C26" s="37"/>
      <c r="D26" s="23">
        <v>2</v>
      </c>
      <c r="E26" s="23" t="s">
        <v>30</v>
      </c>
      <c r="F26" s="12" t="s">
        <v>30</v>
      </c>
      <c r="G26" s="44"/>
    </row>
    <row r="27" spans="2:7" x14ac:dyDescent="0.25">
      <c r="B27" s="36" t="s">
        <v>37</v>
      </c>
      <c r="C27" s="37"/>
      <c r="D27" s="24" t="s">
        <v>29</v>
      </c>
      <c r="E27" s="23" t="s">
        <v>30</v>
      </c>
      <c r="F27" s="12" t="s">
        <v>30</v>
      </c>
      <c r="G27" s="44"/>
    </row>
    <row r="28" spans="2:7" x14ac:dyDescent="0.25">
      <c r="B28" s="36" t="s">
        <v>38</v>
      </c>
      <c r="C28" s="37"/>
      <c r="D28" s="24" t="s">
        <v>29</v>
      </c>
      <c r="E28" s="23" t="s">
        <v>30</v>
      </c>
      <c r="F28" s="12" t="s">
        <v>30</v>
      </c>
      <c r="G28" s="44"/>
    </row>
    <row r="29" spans="2:7" x14ac:dyDescent="0.25">
      <c r="B29" s="36" t="s">
        <v>39</v>
      </c>
      <c r="C29" s="37"/>
      <c r="D29" s="24" t="s">
        <v>29</v>
      </c>
      <c r="E29" s="23" t="s">
        <v>30</v>
      </c>
      <c r="F29" s="12" t="s">
        <v>30</v>
      </c>
      <c r="G29" s="44"/>
    </row>
    <row r="30" spans="2:7" x14ac:dyDescent="0.25">
      <c r="B30" s="36" t="s">
        <v>40</v>
      </c>
      <c r="C30" s="37"/>
      <c r="D30" s="24" t="s">
        <v>41</v>
      </c>
      <c r="E30" s="23" t="s">
        <v>30</v>
      </c>
      <c r="F30" s="12" t="s">
        <v>30</v>
      </c>
      <c r="G30" s="44"/>
    </row>
    <row r="31" spans="2:7" x14ac:dyDescent="0.25">
      <c r="B31" s="36" t="s">
        <v>42</v>
      </c>
      <c r="C31" s="37"/>
      <c r="D31" s="23" t="s">
        <v>29</v>
      </c>
      <c r="E31" s="23" t="s">
        <v>30</v>
      </c>
      <c r="F31" s="12" t="s">
        <v>30</v>
      </c>
      <c r="G31" s="44"/>
    </row>
    <row r="32" spans="2:7" x14ac:dyDescent="0.25">
      <c r="B32" s="36" t="s">
        <v>43</v>
      </c>
      <c r="C32" s="37"/>
      <c r="D32" s="23">
        <v>1</v>
      </c>
      <c r="E32" s="23" t="s">
        <v>30</v>
      </c>
      <c r="F32" s="12" t="s">
        <v>30</v>
      </c>
      <c r="G32" s="44"/>
    </row>
    <row r="33" spans="2:7" ht="15.75" thickBot="1" x14ac:dyDescent="0.3">
      <c r="B33" s="58" t="s">
        <v>44</v>
      </c>
      <c r="C33" s="59"/>
      <c r="D33" s="27" t="s">
        <v>64</v>
      </c>
      <c r="E33" s="27"/>
      <c r="F33" s="12" t="s">
        <v>30</v>
      </c>
      <c r="G33" s="45"/>
    </row>
    <row r="34" spans="2:7" ht="15.75" thickBot="1" x14ac:dyDescent="0.3">
      <c r="B34" s="19"/>
      <c r="C34" s="19"/>
      <c r="D34" s="20"/>
      <c r="E34" s="20"/>
      <c r="F34" s="21"/>
      <c r="G34" s="22"/>
    </row>
    <row r="35" spans="2:7" ht="15.75" thickBot="1" x14ac:dyDescent="0.3">
      <c r="B35" s="71" t="s">
        <v>45</v>
      </c>
      <c r="C35" s="72"/>
      <c r="D35" s="72"/>
      <c r="E35" s="72"/>
      <c r="F35" s="73"/>
      <c r="G35" s="50">
        <v>1</v>
      </c>
    </row>
    <row r="36" spans="2:7" x14ac:dyDescent="0.25">
      <c r="B36" s="63" t="s">
        <v>46</v>
      </c>
      <c r="C36" s="64"/>
      <c r="D36" s="69">
        <f>IF(B36="DOOR SWITCH 2 (TC)",1,"N/A")</f>
        <v>1</v>
      </c>
      <c r="E36" s="69">
        <f>IF(B36="DOOR SWITCH 2 (TC)",1,"N/A")</f>
        <v>1</v>
      </c>
      <c r="F36" s="70" t="str">
        <f>IF(B36="DOOR SWITCH 2 (TC)","VIP 1","N/A")</f>
        <v>VIP 1</v>
      </c>
      <c r="G36" s="51"/>
    </row>
    <row r="37" spans="2:7" x14ac:dyDescent="0.25">
      <c r="B37" s="62" t="s">
        <v>47</v>
      </c>
      <c r="C37" s="15" t="s">
        <v>47</v>
      </c>
      <c r="D37" s="16" t="s">
        <v>47</v>
      </c>
      <c r="E37" s="16" t="s">
        <v>47</v>
      </c>
      <c r="F37" s="17" t="s">
        <v>47</v>
      </c>
      <c r="G37" s="51"/>
    </row>
    <row r="38" spans="2:7" x14ac:dyDescent="0.25">
      <c r="B38" s="62"/>
      <c r="C38" s="16" t="s">
        <v>47</v>
      </c>
      <c r="D38" s="18" t="s">
        <v>47</v>
      </c>
      <c r="E38" s="16" t="s">
        <v>47</v>
      </c>
      <c r="F38" s="17"/>
      <c r="G38" s="51"/>
    </row>
    <row r="39" spans="2:7" x14ac:dyDescent="0.25">
      <c r="B39" s="35" t="s">
        <v>48</v>
      </c>
      <c r="C39" s="10" t="s">
        <v>65</v>
      </c>
      <c r="D39" s="10" t="str">
        <f>IF(B39="PS Redundancy Board","I/O Board Outputs - NO"," ")</f>
        <v>I/O Board Outputs - NO</v>
      </c>
      <c r="E39" s="10" t="str">
        <f>IF(B39="PS Redundancy Board","Sensor Address -1"," ")</f>
        <v>Sensor Address -1</v>
      </c>
      <c r="F39" s="67" t="s">
        <v>66</v>
      </c>
      <c r="G39" s="51"/>
    </row>
    <row r="40" spans="2:7" ht="15.75" thickBot="1" x14ac:dyDescent="0.3">
      <c r="B40" s="68" t="s">
        <v>47</v>
      </c>
      <c r="C40" s="41"/>
      <c r="D40" s="27"/>
      <c r="E40" s="27"/>
      <c r="F40" s="13"/>
      <c r="G40" s="52"/>
    </row>
    <row r="41" spans="2:7" ht="15.75" thickBot="1" x14ac:dyDescent="0.3">
      <c r="C41" s="28"/>
      <c r="D41" s="28"/>
      <c r="E41" s="29"/>
      <c r="F41" s="30"/>
      <c r="G41" s="14"/>
    </row>
    <row r="42" spans="2:7" ht="15.75" thickBot="1" x14ac:dyDescent="0.3">
      <c r="B42" s="55" t="s">
        <v>49</v>
      </c>
      <c r="C42" s="39"/>
      <c r="D42" s="39"/>
      <c r="E42" s="39"/>
      <c r="F42" s="40"/>
      <c r="G42" s="50">
        <v>1</v>
      </c>
    </row>
    <row r="43" spans="2:7" x14ac:dyDescent="0.25">
      <c r="B43" s="60" t="s">
        <v>50</v>
      </c>
      <c r="C43" s="61"/>
      <c r="D43" s="61"/>
      <c r="E43" s="32" t="s">
        <v>67</v>
      </c>
      <c r="F43" s="34" t="s">
        <v>56</v>
      </c>
      <c r="G43" s="51"/>
    </row>
    <row r="44" spans="2:7" x14ac:dyDescent="0.25">
      <c r="B44" s="36" t="s">
        <v>51</v>
      </c>
      <c r="C44" s="37"/>
      <c r="D44" s="37"/>
      <c r="E44" s="10" t="s">
        <v>52</v>
      </c>
      <c r="F44" s="12" t="str">
        <f>IF(E44="N/A", " ", "GUIDE - DD3513398")</f>
        <v xml:space="preserve"> </v>
      </c>
      <c r="G44" s="51"/>
    </row>
    <row r="45" spans="2:7" ht="15.75" thickBot="1" x14ac:dyDescent="0.3">
      <c r="B45" s="58" t="s">
        <v>53</v>
      </c>
      <c r="C45" s="59"/>
      <c r="D45" s="59"/>
      <c r="E45" s="33" t="s">
        <v>52</v>
      </c>
      <c r="F45" s="13" t="str">
        <f>IF(E45="N/A", " ", "GUIDE - DD3350029")</f>
        <v xml:space="preserve"> </v>
      </c>
      <c r="G45" s="52"/>
    </row>
    <row r="46" spans="2:7" x14ac:dyDescent="0.25">
      <c r="C46" s="28"/>
      <c r="D46" s="28"/>
      <c r="E46" s="29"/>
      <c r="F46" s="30"/>
      <c r="G46" s="14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3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B39" xr:uid="{D8AF5BE0-FAD9-4C54-AC75-CC4A9CA69286}">
      <formula1>"', ?, PS Redundancy Board"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C34162</OrderProject_x0020_ID>
    <DocNumber xmlns="2cc016c5-161d-4d6b-a532-6cf687f4a3ab">DD5696436</DocNumber>
    <Rev xmlns="2cc016c5-161d-4d6b-a532-6cf687f4a3ab">00</Rev>
    <_dlc_DocId xmlns="b479dd50-8d7e-4b78-9fb1-00cf65781f6b">75D2Y5VYC55K-1220653723-65578</_dlc_DocId>
    <_dlc_DocIdUrl xmlns="b479dd50-8d7e-4b78-9fb1-00cf65781f6b">
      <Url>https://daktronics.sharepoint.com/sites/docs-engineering/_layouts/15/DocIdRedir.aspx?ID=75D2Y5VYC55K-1220653723-65578</Url>
      <Description>75D2Y5VYC55K-1220653723-65578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F1B30-2920-4053-B168-5F2701AFB3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2006/documentManagement/types"/>
    <ds:schemaRef ds:uri="http://purl.org/dc/elements/1.1/"/>
    <ds:schemaRef ds:uri="cdae4ca2-47b8-467c-a804-ebae05ca0c7f"/>
    <ds:schemaRef ds:uri="2cc016c5-161d-4d6b-a532-6cf687f4a3ab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0F0F4D-D291-4A5A-992B-07048FD2C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C34162 North Dakota DOT, Site Config, VX-2420-64X80-20-RGB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2025-08-07T21:50:40Z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e2b11925-78da-4400-a367-2bae1de692cd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