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96" documentId="8_{E150BC0A-1D3E-4521-93E6-B13E5845EE07}" xr6:coauthVersionLast="47" xr6:coauthVersionMax="47" xr10:uidLastSave="{5B823CE4-6448-4F70-9404-EC1BDD9B6EE9}"/>
  <bookViews>
    <workbookView xWindow="10680" yWindow="0" windowWidth="1822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1" l="1"/>
  <c r="F78" i="1"/>
  <c r="F80" i="1"/>
  <c r="F77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G46" authorId="0" shapeId="0" xr:uid="{FBF90345-7F8F-4EFF-8977-E62A9E03264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5" authorId="0" shapeId="0" xr:uid="{8BF9C107-76B8-4B11-9A77-F6AFF45BDA7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<sst xmlns="http://schemas.openxmlformats.org/spreadsheetml/2006/main" count="192" uniqueCount="102">
  <si>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</si>
  <si>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</si>
  <si>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</si>
  <si>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</si>
  <si>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</si>
  <si>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</si>
  <si>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</si>
  <si>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</si>
  <si>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</si>
  <si>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</si>
  <si>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</si>
  <si>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</si>
  <si>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</si>
  <si>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</si>
  <si>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</si>
  <si>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</si>
  <si>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</si>
  <si>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</si>
  <si>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</si>
  <si>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</si>
  <si>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</si>
  <si>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</si>
  <si>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</si>
  <si>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</si>
  <si>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</si>
  <si>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</si>
  <si>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</si>
  <si>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</si>
  <si>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</si>
  <si>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</si>
  <si>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</si>
  <si>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</si>
  <si>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</si>
  <si>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</si>
  <si>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</si>
  <si>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</si>
  <si>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</si>
  <si>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</si>
  <si>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</si>
  <si>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</si>
  <si>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</si>
  <si>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</si>
  <si>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</si>
  <si>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</si>
  <si>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</si>
  <si>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</si>
  <si>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</si>
  <si>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</si>
  <si>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</si>
  <si>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</si>
  <si>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</si>
  <si>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</si>
  <si>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</si>
  <si>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</si>
  <si>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</si>
  <si>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N/A</t>
  </si>
  <si>
    <t>CONTROLLER CONFIGURATION PACKAGE</t>
  </si>
  <si>
    <t>Reference Drawings</t>
  </si>
  <si>
    <t>Site Notes</t>
  </si>
  <si>
    <t>EXTERNAL</t>
  </si>
  <si>
    <t>C34243 Indiana Toll, Site Config, VF-2020-96X336 @1, VS-5369-32X48 @2</t>
  </si>
  <si>
    <t>SYSTEM CONFIGURATION
VF-2020-96X336-20-RGB G4 @1</t>
  </si>
  <si>
    <t>DD5699291</t>
  </si>
  <si>
    <t>FULL COLOR</t>
  </si>
  <si>
    <t>24X16</t>
  </si>
  <si>
    <t>CONTROLLER #
SIGN/S #</t>
  </si>
  <si>
    <t>VFC 1
SIGN 1</t>
  </si>
  <si>
    <t>IN SIGN - YES</t>
  </si>
  <si>
    <t>GUIDE - DD4832617</t>
  </si>
  <si>
    <t>VSLS</t>
  </si>
  <si>
    <t>ProLink5</t>
  </si>
  <si>
    <t>16X16</t>
  </si>
  <si>
    <t>Front</t>
  </si>
  <si>
    <t>ADD LIGHT</t>
  </si>
  <si>
    <t>ON VIDEO PROCESSOR</t>
  </si>
  <si>
    <t>MODE - LUX (DEFAULT)</t>
  </si>
  <si>
    <t>ADD TEMP</t>
  </si>
  <si>
    <t>Module (SIGN MAX)</t>
  </si>
  <si>
    <t>ADD DC I/O SENSOR</t>
  </si>
  <si>
    <t>I/O 1</t>
  </si>
  <si>
    <t>VENT FANS - 2</t>
  </si>
  <si>
    <t>BEACONS - NO</t>
  </si>
  <si>
    <t>ADD PS REDUN BOARD</t>
  </si>
  <si>
    <t>MODULE OUTPUTS - 1</t>
  </si>
  <si>
    <t>I/O BOARD OUTPUTS - NO</t>
  </si>
  <si>
    <t>ADDRESS - 1</t>
  </si>
  <si>
    <t>SYSTEM CONFIGURATION
VS-5369-32X48-20-RGB G1 @2</t>
  </si>
  <si>
    <t>DMP 1
SIGN 1
DMP 2
SIGN 1</t>
  </si>
  <si>
    <t>DMP 1
SIGN 1</t>
  </si>
  <si>
    <t>DMP 2
SIGN 1</t>
  </si>
  <si>
    <t>BEACONS - YES   1.5 SEC</t>
  </si>
  <si>
    <t>VFC - TRANSLATION TABLE</t>
  </si>
  <si>
    <t>DMP 1 - TRANSLATION TABLE</t>
  </si>
  <si>
    <t>DMP 2 - TRANSLATION TABLE</t>
  </si>
  <si>
    <t>SECONDS - 1.5</t>
  </si>
  <si>
    <r>
      <t xml:space="preserve">VFC - SYSTEM BACKUP FILES - </t>
    </r>
    <r>
      <rPr>
        <b/>
        <sz val="11"/>
        <color theme="1"/>
        <rFont val="Calibri"/>
        <family val="2"/>
        <scheme val="minor"/>
      </rPr>
      <t>VF-2020</t>
    </r>
  </si>
  <si>
    <r>
      <t xml:space="preserve">DMP 1 - SYSTEM BACKUP FILES - </t>
    </r>
    <r>
      <rPr>
        <b/>
        <sz val="11"/>
        <color theme="1"/>
        <rFont val="Calibri"/>
        <family val="2"/>
        <scheme val="minor"/>
      </rPr>
      <t>VS-5369 W/ BEACON CONTROLLER</t>
    </r>
  </si>
  <si>
    <r>
      <t xml:space="preserve">DMP 2 - SYSTEM BACKUP FILES - </t>
    </r>
    <r>
      <rPr>
        <b/>
        <sz val="11"/>
        <color theme="1"/>
        <rFont val="Calibri"/>
        <family val="2"/>
        <scheme val="minor"/>
      </rPr>
      <t>VS-5369</t>
    </r>
  </si>
  <si>
    <t>DD5699407</t>
  </si>
  <si>
    <t>DD5700163</t>
  </si>
  <si>
    <t>ALTERNATE</t>
  </si>
  <si>
    <t>DD5700174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</si>
</sst>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quotePrefix="1" applyBorder="1"/>
    <xf numFmtId="0" fontId="0" fillId="0" borderId="18" xfId="0" quotePrefix="1" applyBorder="1"/>
    <xf numFmtId="0" fontId="0" fillId="0" borderId="19" xfId="0" applyBorder="1"/>
    <xf numFmtId="0" fontId="0" fillId="0" borderId="11" xfId="0" quotePrefix="1" applyBorder="1"/>
    <xf numFmtId="0" fontId="0" fillId="0" borderId="13" xfId="0" quotePrefix="1" applyBorder="1" applyAlignment="1">
      <alignment horizontal="left"/>
    </xf>
    <xf numFmtId="0" fontId="0" fillId="0" borderId="17" xfId="0" applyBorder="1"/>
    <xf numFmtId="0" fontId="0" fillId="0" borderId="18" xfId="0" applyBorder="1"/>
    <xf numFmtId="0" fontId="0" fillId="0" borderId="32" xfId="0" applyBorder="1" applyAlignment="1">
      <alignment horizontal="center"/>
    </xf>
    <xf numFmtId="0" fontId="0" fillId="0" borderId="2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left"/>
    </xf>
    <xf numFmtId="0" fontId="0" fillId="3" borderId="10" xfId="0" quotePrefix="1" applyFill="1" applyBorder="1" applyAlignment="1">
      <alignment horizontal="left"/>
    </xf>
    <xf numFmtId="0" fontId="0" fillId="3" borderId="10" xfId="0" quotePrefix="1" applyFill="1" applyBorder="1"/>
    <xf numFmtId="0" fontId="0" fillId="3" borderId="14" xfId="0" applyFill="1" applyBorder="1"/>
    <xf numFmtId="0" fontId="0" fillId="3" borderId="12" xfId="0" applyFill="1" applyBorder="1" applyAlignment="1">
      <alignment horizontal="left" vertical="center"/>
    </xf>
    <xf numFmtId="0" fontId="0" fillId="3" borderId="10" xfId="0" applyFill="1" applyBorder="1"/>
    <xf numFmtId="0" fontId="0" fillId="3" borderId="12" xfId="0" applyFill="1" applyBorder="1"/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4" xfId="0" quotePrefix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9"/>
  <sheetViews>
    <sheetView tabSelected="1" topLeftCell="A63" workbookViewId="0">
      <selection activeCell="E76" sqref="E76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3.85546875" customWidth="1"/>
    <col min="5" max="5" width="22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40" t="s">
        <v>60</v>
      </c>
      <c r="E1" s="40"/>
      <c r="F1" s="40"/>
      <c r="G1" s="21" t="s">
        <v>0</v>
      </c>
    </row>
    <row r="2" spans="2:7" ht="31.5" customHeight="1" thickBot="1" x14ac:dyDescent="0.3">
      <c r="B2" s="71" t="s">
        <v>61</v>
      </c>
      <c r="C2" s="42"/>
      <c r="D2" s="42"/>
      <c r="E2" s="42"/>
      <c r="F2" s="43"/>
      <c r="G2" s="74" t="s">
        <v>65</v>
      </c>
    </row>
    <row r="3" spans="2:7" ht="15.75" thickBot="1" x14ac:dyDescent="0.3">
      <c r="B3" s="69" t="s">
        <v>2</v>
      </c>
      <c r="C3" s="70"/>
      <c r="D3" s="72" t="s">
        <v>3</v>
      </c>
      <c r="E3" s="70"/>
      <c r="F3" s="73"/>
      <c r="G3" s="75"/>
    </row>
    <row r="4" spans="2:7" x14ac:dyDescent="0.25">
      <c r="B4" s="14" t="s">
        <v>4</v>
      </c>
      <c r="C4" s="13"/>
      <c r="D4" s="49" t="s">
        <v>5</v>
      </c>
      <c r="E4" s="49"/>
      <c r="F4" s="60"/>
      <c r="G4" s="74" t="s">
        <v>66</v>
      </c>
    </row>
    <row r="5" spans="2:7" x14ac:dyDescent="0.25">
      <c r="B5" s="14" t="s">
        <v>6</v>
      </c>
      <c r="C5" s="13"/>
      <c r="D5" s="49" t="s">
        <v>7</v>
      </c>
      <c r="E5" s="49"/>
      <c r="F5" s="60"/>
      <c r="G5" s="61"/>
    </row>
    <row r="6" spans="2:7" x14ac:dyDescent="0.25">
      <c r="B6" s="52" t="s">
        <v>8</v>
      </c>
      <c r="C6" s="13" t="s">
        <v>9</v>
      </c>
      <c r="D6" s="49" t="s">
        <v>63</v>
      </c>
      <c r="E6" s="49"/>
      <c r="F6" s="60"/>
      <c r="G6" s="61"/>
    </row>
    <row r="7" spans="2:7" x14ac:dyDescent="0.25">
      <c r="B7" s="52"/>
      <c r="C7" s="13" t="s">
        <v>10</v>
      </c>
      <c r="D7" s="49" t="s">
        <v>11</v>
      </c>
      <c r="E7" s="49"/>
      <c r="F7" s="60"/>
      <c r="G7" s="61"/>
    </row>
    <row r="8" spans="2:7" x14ac:dyDescent="0.25">
      <c r="B8" s="52"/>
      <c r="C8" s="13" t="s">
        <v>12</v>
      </c>
      <c r="D8" s="49" t="s">
        <v>64</v>
      </c>
      <c r="E8" s="49"/>
      <c r="F8" s="60"/>
      <c r="G8" s="61"/>
    </row>
    <row r="9" spans="2:7" x14ac:dyDescent="0.25">
      <c r="B9" s="52"/>
      <c r="C9" s="13" t="s">
        <v>13</v>
      </c>
      <c r="D9" s="44">
        <v>20</v>
      </c>
      <c r="E9" s="44"/>
      <c r="F9" s="45"/>
      <c r="G9" s="61"/>
    </row>
    <row r="10" spans="2:7" x14ac:dyDescent="0.25">
      <c r="B10" s="48" t="s">
        <v>14</v>
      </c>
      <c r="C10" s="49"/>
      <c r="D10" s="44">
        <v>96</v>
      </c>
      <c r="E10" s="44"/>
      <c r="F10" s="45"/>
      <c r="G10" s="61"/>
    </row>
    <row r="11" spans="2:7" x14ac:dyDescent="0.25">
      <c r="B11" s="48" t="s">
        <v>15</v>
      </c>
      <c r="C11" s="49"/>
      <c r="D11" s="44">
        <v>336</v>
      </c>
      <c r="E11" s="44"/>
      <c r="F11" s="45"/>
      <c r="G11" s="61"/>
    </row>
    <row r="12" spans="2:7" x14ac:dyDescent="0.25">
      <c r="B12" s="48" t="s">
        <v>16</v>
      </c>
      <c r="C12" s="49"/>
      <c r="D12" s="49" t="s">
        <v>17</v>
      </c>
      <c r="E12" s="49"/>
      <c r="F12" s="60"/>
      <c r="G12" s="61"/>
    </row>
    <row r="13" spans="2:7" x14ac:dyDescent="0.25">
      <c r="B13" s="48" t="s">
        <v>18</v>
      </c>
      <c r="C13" s="49"/>
      <c r="D13" s="44">
        <v>1</v>
      </c>
      <c r="E13" s="44"/>
      <c r="F13" s="45"/>
      <c r="G13" s="61"/>
    </row>
    <row r="14" spans="2:7" ht="15.75" thickBot="1" x14ac:dyDescent="0.3">
      <c r="B14" s="50" t="s">
        <v>19</v>
      </c>
      <c r="C14" s="51"/>
      <c r="D14" s="46" t="s">
        <v>20</v>
      </c>
      <c r="E14" s="46"/>
      <c r="F14" s="47"/>
      <c r="G14" s="62"/>
    </row>
    <row r="15" spans="2:7" ht="15.75" thickBot="1" x14ac:dyDescent="0.3"/>
    <row r="16" spans="2:7" ht="15.75" thickBot="1" x14ac:dyDescent="0.3">
      <c r="B16" s="76" t="s">
        <v>21</v>
      </c>
      <c r="C16" s="77"/>
      <c r="D16" s="77"/>
      <c r="E16" s="77"/>
      <c r="F16" s="78"/>
      <c r="G16" s="74" t="s">
        <v>66</v>
      </c>
    </row>
    <row r="17" spans="2:7" x14ac:dyDescent="0.25">
      <c r="B17" s="53" t="s">
        <v>2</v>
      </c>
      <c r="C17" s="54"/>
      <c r="D17" s="29" t="s">
        <v>3</v>
      </c>
      <c r="E17" s="29" t="s">
        <v>22</v>
      </c>
      <c r="F17" s="18" t="s">
        <v>23</v>
      </c>
      <c r="G17" s="61"/>
    </row>
    <row r="18" spans="2:7" x14ac:dyDescent="0.25">
      <c r="B18" s="67" t="s">
        <v>24</v>
      </c>
      <c r="C18" s="68"/>
      <c r="D18" s="13" t="s">
        <v>25</v>
      </c>
      <c r="E18" s="13" t="s">
        <v>26</v>
      </c>
      <c r="F18" s="15" t="s">
        <v>27</v>
      </c>
      <c r="G18" s="61"/>
    </row>
    <row r="19" spans="2:7" x14ac:dyDescent="0.25">
      <c r="B19" s="37" t="s">
        <v>24</v>
      </c>
      <c r="C19" s="38"/>
      <c r="D19" s="13" t="s">
        <v>28</v>
      </c>
      <c r="E19" s="13" t="s">
        <v>26</v>
      </c>
      <c r="F19" s="15" t="s">
        <v>27</v>
      </c>
      <c r="G19" s="61"/>
    </row>
    <row r="20" spans="2:7" x14ac:dyDescent="0.25">
      <c r="B20" s="37" t="s">
        <v>24</v>
      </c>
      <c r="C20" s="38"/>
      <c r="D20" s="13" t="s">
        <v>29</v>
      </c>
      <c r="E20" s="13" t="s">
        <v>26</v>
      </c>
      <c r="F20" s="15" t="s">
        <v>27</v>
      </c>
      <c r="G20" s="61"/>
    </row>
    <row r="21" spans="2:7" x14ac:dyDescent="0.25">
      <c r="B21" s="37" t="s">
        <v>30</v>
      </c>
      <c r="C21" s="38"/>
      <c r="D21" s="13" t="s">
        <v>59</v>
      </c>
      <c r="E21" s="13" t="s">
        <v>26</v>
      </c>
      <c r="F21" s="15" t="s">
        <v>27</v>
      </c>
      <c r="G21" s="61"/>
    </row>
    <row r="22" spans="2:7" x14ac:dyDescent="0.25">
      <c r="B22" s="37" t="s">
        <v>30</v>
      </c>
      <c r="C22" s="38"/>
      <c r="D22" s="13" t="s">
        <v>8</v>
      </c>
      <c r="E22" s="13" t="s">
        <v>26</v>
      </c>
      <c r="F22" s="15" t="s">
        <v>27</v>
      </c>
      <c r="G22" s="61"/>
    </row>
    <row r="23" spans="2:7" x14ac:dyDescent="0.25">
      <c r="B23" s="37" t="s">
        <v>31</v>
      </c>
      <c r="C23" s="38"/>
      <c r="D23" s="13" t="s">
        <v>32</v>
      </c>
      <c r="E23" s="13" t="s">
        <v>26</v>
      </c>
      <c r="F23" s="15" t="s">
        <v>27</v>
      </c>
      <c r="G23" s="61"/>
    </row>
    <row r="24" spans="2:7" x14ac:dyDescent="0.25">
      <c r="B24" s="37" t="s">
        <v>33</v>
      </c>
      <c r="C24" s="38"/>
      <c r="D24" s="27">
        <v>4</v>
      </c>
      <c r="E24" s="27" t="s">
        <v>34</v>
      </c>
      <c r="F24" s="16" t="s">
        <v>67</v>
      </c>
      <c r="G24" s="61"/>
    </row>
    <row r="25" spans="2:7" x14ac:dyDescent="0.25">
      <c r="B25" s="37" t="s">
        <v>35</v>
      </c>
      <c r="C25" s="38"/>
      <c r="D25" s="27" t="s">
        <v>36</v>
      </c>
      <c r="E25" s="27"/>
      <c r="F25" s="15"/>
      <c r="G25" s="61"/>
    </row>
    <row r="26" spans="2:7" x14ac:dyDescent="0.25">
      <c r="B26" s="37" t="s">
        <v>37</v>
      </c>
      <c r="C26" s="38"/>
      <c r="D26" s="27" t="s">
        <v>36</v>
      </c>
      <c r="E26" s="27"/>
      <c r="F26" s="15"/>
      <c r="G26" s="61"/>
    </row>
    <row r="27" spans="2:7" x14ac:dyDescent="0.25">
      <c r="B27" s="37" t="s">
        <v>38</v>
      </c>
      <c r="C27" s="38"/>
      <c r="D27" s="27" t="s">
        <v>39</v>
      </c>
      <c r="E27" s="27" t="s">
        <v>34</v>
      </c>
      <c r="F27" s="16" t="s">
        <v>40</v>
      </c>
      <c r="G27" s="61"/>
    </row>
    <row r="28" spans="2:7" x14ac:dyDescent="0.25">
      <c r="B28" s="37" t="s">
        <v>41</v>
      </c>
      <c r="C28" s="38"/>
      <c r="D28" s="26" t="s">
        <v>36</v>
      </c>
      <c r="E28" s="27" t="s">
        <v>34</v>
      </c>
      <c r="F28" s="16" t="s">
        <v>34</v>
      </c>
      <c r="G28" s="61"/>
    </row>
    <row r="29" spans="2:7" x14ac:dyDescent="0.25">
      <c r="B29" s="37" t="s">
        <v>42</v>
      </c>
      <c r="C29" s="38"/>
      <c r="D29" s="27">
        <v>4</v>
      </c>
      <c r="E29" s="27" t="s">
        <v>34</v>
      </c>
      <c r="F29" s="16" t="s">
        <v>34</v>
      </c>
      <c r="G29" s="61"/>
    </row>
    <row r="30" spans="2:7" x14ac:dyDescent="0.25">
      <c r="B30" s="37" t="s">
        <v>43</v>
      </c>
      <c r="C30" s="38"/>
      <c r="D30" s="26" t="s">
        <v>36</v>
      </c>
      <c r="E30" s="27" t="s">
        <v>34</v>
      </c>
      <c r="F30" s="16" t="s">
        <v>34</v>
      </c>
      <c r="G30" s="61"/>
    </row>
    <row r="31" spans="2:7" x14ac:dyDescent="0.25">
      <c r="B31" s="37" t="s">
        <v>44</v>
      </c>
      <c r="C31" s="38"/>
      <c r="D31" s="26" t="s">
        <v>45</v>
      </c>
      <c r="E31" s="27" t="s">
        <v>34</v>
      </c>
      <c r="F31" s="16" t="s">
        <v>34</v>
      </c>
      <c r="G31" s="61"/>
    </row>
    <row r="32" spans="2:7" x14ac:dyDescent="0.25">
      <c r="B32" s="37" t="s">
        <v>46</v>
      </c>
      <c r="C32" s="38"/>
      <c r="D32" s="26" t="s">
        <v>36</v>
      </c>
      <c r="E32" s="27" t="s">
        <v>34</v>
      </c>
      <c r="F32" s="16" t="s">
        <v>34</v>
      </c>
      <c r="G32" s="61"/>
    </row>
    <row r="33" spans="2:7" x14ac:dyDescent="0.25">
      <c r="B33" s="37" t="s">
        <v>47</v>
      </c>
      <c r="C33" s="38"/>
      <c r="D33" s="26" t="s">
        <v>45</v>
      </c>
      <c r="E33" s="27" t="s">
        <v>34</v>
      </c>
      <c r="F33" s="16" t="s">
        <v>34</v>
      </c>
      <c r="G33" s="61"/>
    </row>
    <row r="34" spans="2:7" x14ac:dyDescent="0.25">
      <c r="B34" s="37" t="s">
        <v>48</v>
      </c>
      <c r="C34" s="38"/>
      <c r="D34" s="27" t="s">
        <v>36</v>
      </c>
      <c r="E34" s="27" t="s">
        <v>49</v>
      </c>
      <c r="F34" s="16" t="s">
        <v>34</v>
      </c>
      <c r="G34" s="61"/>
    </row>
    <row r="35" spans="2:7" x14ac:dyDescent="0.25">
      <c r="B35" s="37" t="s">
        <v>50</v>
      </c>
      <c r="C35" s="38"/>
      <c r="D35" s="27" t="s">
        <v>39</v>
      </c>
      <c r="E35" s="27" t="s">
        <v>34</v>
      </c>
      <c r="F35" s="16" t="s">
        <v>34</v>
      </c>
      <c r="G35" s="61"/>
    </row>
    <row r="36" spans="2:7" ht="15.75" thickBot="1" x14ac:dyDescent="0.3">
      <c r="B36" s="96" t="s">
        <v>51</v>
      </c>
      <c r="C36" s="97"/>
      <c r="D36" s="28" t="s">
        <v>52</v>
      </c>
      <c r="E36" s="28"/>
      <c r="F36" s="17"/>
      <c r="G36" s="62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3" t="s">
        <v>53</v>
      </c>
      <c r="C38" s="64"/>
      <c r="D38" s="64"/>
      <c r="E38" s="64"/>
      <c r="F38" s="65"/>
      <c r="G38" s="57">
        <v>1</v>
      </c>
    </row>
    <row r="39" spans="2:7" hidden="1" x14ac:dyDescent="0.25">
      <c r="B39" s="66"/>
      <c r="C39" s="36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58"/>
    </row>
    <row r="40" spans="2:7" hidden="1" x14ac:dyDescent="0.25">
      <c r="B40" s="39"/>
      <c r="C40" s="22"/>
      <c r="D40" s="23"/>
      <c r="E40" s="23"/>
      <c r="F40" s="25"/>
      <c r="G40" s="58"/>
    </row>
    <row r="41" spans="2:7" hidden="1" x14ac:dyDescent="0.25">
      <c r="B41" s="39"/>
      <c r="C41" s="23"/>
      <c r="D41" s="24"/>
      <c r="E41" s="23"/>
      <c r="F41" s="25"/>
      <c r="G41" s="58"/>
    </row>
    <row r="42" spans="2:7" ht="15.75" thickBot="1" x14ac:dyDescent="0.3">
      <c r="B42" s="55"/>
      <c r="C42" s="56"/>
      <c r="D42" s="28"/>
      <c r="E42" s="28"/>
      <c r="F42" s="17"/>
      <c r="G42" s="59"/>
    </row>
    <row r="43" spans="2:7" ht="15.75" thickBot="1" x14ac:dyDescent="0.3">
      <c r="C43" s="12"/>
      <c r="D43" s="12"/>
      <c r="E43" s="11"/>
      <c r="F43" s="4"/>
      <c r="G43" s="8"/>
    </row>
    <row r="44" spans="2:7" ht="30.75" customHeight="1" thickBot="1" x14ac:dyDescent="0.3">
      <c r="B44" s="71" t="s">
        <v>86</v>
      </c>
      <c r="C44" s="42"/>
      <c r="D44" s="42"/>
      <c r="E44" s="42"/>
      <c r="F44" s="42"/>
      <c r="G44" s="87" t="s">
        <v>1</v>
      </c>
    </row>
    <row r="45" spans="2:7" ht="15.75" thickBot="1" x14ac:dyDescent="0.3">
      <c r="B45" s="53" t="s">
        <v>2</v>
      </c>
      <c r="C45" s="54"/>
      <c r="D45" s="54" t="s">
        <v>3</v>
      </c>
      <c r="E45" s="54"/>
      <c r="F45" s="86"/>
      <c r="G45" s="88"/>
    </row>
    <row r="46" spans="2:7" x14ac:dyDescent="0.25">
      <c r="B46" s="48" t="s">
        <v>4</v>
      </c>
      <c r="C46" s="49"/>
      <c r="D46" s="49" t="s">
        <v>69</v>
      </c>
      <c r="E46" s="49"/>
      <c r="F46" s="60"/>
      <c r="G46" s="74" t="s">
        <v>87</v>
      </c>
    </row>
    <row r="47" spans="2:7" x14ac:dyDescent="0.25">
      <c r="B47" s="48" t="s">
        <v>6</v>
      </c>
      <c r="C47" s="49"/>
      <c r="D47" s="49" t="s">
        <v>28</v>
      </c>
      <c r="E47" s="49"/>
      <c r="F47" s="60"/>
      <c r="G47" s="61"/>
    </row>
    <row r="48" spans="2:7" x14ac:dyDescent="0.25">
      <c r="B48" s="52" t="s">
        <v>8</v>
      </c>
      <c r="C48" s="13" t="s">
        <v>9</v>
      </c>
      <c r="D48" s="49" t="s">
        <v>63</v>
      </c>
      <c r="E48" s="49"/>
      <c r="F48" s="60"/>
      <c r="G48" s="61"/>
    </row>
    <row r="49" spans="2:7" x14ac:dyDescent="0.25">
      <c r="B49" s="52"/>
      <c r="C49" s="13" t="s">
        <v>10</v>
      </c>
      <c r="D49" s="49" t="s">
        <v>70</v>
      </c>
      <c r="E49" s="49"/>
      <c r="F49" s="60"/>
      <c r="G49" s="61"/>
    </row>
    <row r="50" spans="2:7" x14ac:dyDescent="0.25">
      <c r="B50" s="52"/>
      <c r="C50" s="13" t="s">
        <v>12</v>
      </c>
      <c r="D50" s="49" t="s">
        <v>71</v>
      </c>
      <c r="E50" s="49"/>
      <c r="F50" s="60"/>
      <c r="G50" s="61"/>
    </row>
    <row r="51" spans="2:7" x14ac:dyDescent="0.25">
      <c r="B51" s="52"/>
      <c r="C51" s="13" t="s">
        <v>13</v>
      </c>
      <c r="D51" s="44">
        <v>20</v>
      </c>
      <c r="E51" s="44"/>
      <c r="F51" s="45"/>
      <c r="G51" s="61"/>
    </row>
    <row r="52" spans="2:7" x14ac:dyDescent="0.25">
      <c r="B52" s="48" t="s">
        <v>14</v>
      </c>
      <c r="C52" s="49"/>
      <c r="D52" s="44">
        <v>32</v>
      </c>
      <c r="E52" s="44"/>
      <c r="F52" s="45"/>
      <c r="G52" s="61"/>
    </row>
    <row r="53" spans="2:7" x14ac:dyDescent="0.25">
      <c r="B53" s="48" t="s">
        <v>15</v>
      </c>
      <c r="C53" s="49"/>
      <c r="D53" s="44">
        <v>48</v>
      </c>
      <c r="E53" s="44"/>
      <c r="F53" s="45"/>
      <c r="G53" s="61"/>
    </row>
    <row r="54" spans="2:7" x14ac:dyDescent="0.25">
      <c r="B54" s="48" t="s">
        <v>16</v>
      </c>
      <c r="C54" s="49"/>
      <c r="D54" s="49" t="s">
        <v>17</v>
      </c>
      <c r="E54" s="49"/>
      <c r="F54" s="60"/>
      <c r="G54" s="61"/>
    </row>
    <row r="55" spans="2:7" x14ac:dyDescent="0.25">
      <c r="B55" s="48" t="s">
        <v>18</v>
      </c>
      <c r="C55" s="49"/>
      <c r="D55" s="44">
        <v>1</v>
      </c>
      <c r="E55" s="44"/>
      <c r="F55" s="45"/>
      <c r="G55" s="61"/>
    </row>
    <row r="56" spans="2:7" ht="15.75" thickBot="1" x14ac:dyDescent="0.3">
      <c r="B56" s="50" t="s">
        <v>19</v>
      </c>
      <c r="C56" s="51"/>
      <c r="D56" s="46" t="s">
        <v>20</v>
      </c>
      <c r="E56" s="46"/>
      <c r="F56" s="47"/>
      <c r="G56" s="62"/>
    </row>
    <row r="57" spans="2:7" ht="15.75" thickBot="1" x14ac:dyDescent="0.3">
      <c r="C57" s="12"/>
      <c r="D57" s="12"/>
      <c r="E57" s="11"/>
      <c r="F57" s="4"/>
      <c r="G57" s="8"/>
    </row>
    <row r="58" spans="2:7" ht="15.75" thickBot="1" x14ac:dyDescent="0.3">
      <c r="B58" s="63" t="s">
        <v>53</v>
      </c>
      <c r="C58" s="64"/>
      <c r="D58" s="64"/>
      <c r="E58" s="64"/>
      <c r="F58" s="65"/>
      <c r="G58" s="74" t="s">
        <v>88</v>
      </c>
    </row>
    <row r="59" spans="2:7" x14ac:dyDescent="0.25">
      <c r="B59" s="84" t="s">
        <v>73</v>
      </c>
      <c r="C59" s="85" t="s">
        <v>72</v>
      </c>
      <c r="D59" s="85" t="s">
        <v>26</v>
      </c>
      <c r="E59" s="85" t="s">
        <v>74</v>
      </c>
      <c r="F59" s="81" t="s">
        <v>75</v>
      </c>
      <c r="G59" s="61"/>
    </row>
    <row r="60" spans="2:7" x14ac:dyDescent="0.25">
      <c r="B60" s="14" t="s">
        <v>76</v>
      </c>
      <c r="C60" s="13" t="s">
        <v>77</v>
      </c>
      <c r="D60" s="13" t="s">
        <v>26</v>
      </c>
      <c r="E60" s="13" t="s">
        <v>74</v>
      </c>
      <c r="F60" s="15"/>
      <c r="G60" s="61"/>
    </row>
    <row r="61" spans="2:7" x14ac:dyDescent="0.25">
      <c r="B61" s="93" t="s">
        <v>78</v>
      </c>
      <c r="C61" s="90" t="s">
        <v>79</v>
      </c>
      <c r="D61" s="91" t="s">
        <v>90</v>
      </c>
      <c r="E61" s="90" t="s">
        <v>94</v>
      </c>
      <c r="F61" s="92"/>
      <c r="G61" s="61"/>
    </row>
    <row r="62" spans="2:7" x14ac:dyDescent="0.25">
      <c r="B62" s="93"/>
      <c r="C62" s="90" t="s">
        <v>80</v>
      </c>
      <c r="D62" s="90" t="s">
        <v>100</v>
      </c>
      <c r="E62" s="94" t="s">
        <v>74</v>
      </c>
      <c r="F62" s="92"/>
      <c r="G62" s="61"/>
    </row>
    <row r="63" spans="2:7" x14ac:dyDescent="0.25">
      <c r="B63" s="14" t="s">
        <v>82</v>
      </c>
      <c r="C63" s="27" t="s">
        <v>83</v>
      </c>
      <c r="D63" s="27" t="s">
        <v>84</v>
      </c>
      <c r="E63" s="79" t="s">
        <v>85</v>
      </c>
      <c r="F63" s="15" t="s">
        <v>74</v>
      </c>
      <c r="G63" s="61"/>
    </row>
    <row r="64" spans="2:7" ht="15.75" thickBot="1" x14ac:dyDescent="0.3">
      <c r="B64" s="83" t="s">
        <v>49</v>
      </c>
      <c r="C64" s="46"/>
      <c r="D64" s="28"/>
      <c r="E64" s="28"/>
      <c r="F64" s="17"/>
      <c r="G64" s="62"/>
    </row>
    <row r="65" spans="2:7" ht="15.75" thickBot="1" x14ac:dyDescent="0.3">
      <c r="B65" s="31"/>
      <c r="C65" s="31"/>
      <c r="D65" s="31"/>
      <c r="E65" s="33"/>
      <c r="F65" s="33"/>
      <c r="G65" s="34"/>
    </row>
    <row r="66" spans="2:7" ht="15.75" thickBot="1" x14ac:dyDescent="0.3">
      <c r="B66" s="63" t="s">
        <v>53</v>
      </c>
      <c r="C66" s="64"/>
      <c r="D66" s="64"/>
      <c r="E66" s="64"/>
      <c r="F66" s="65"/>
      <c r="G66" s="74" t="s">
        <v>89</v>
      </c>
    </row>
    <row r="67" spans="2:7" x14ac:dyDescent="0.25">
      <c r="B67" s="84" t="s">
        <v>73</v>
      </c>
      <c r="C67" s="85" t="s">
        <v>72</v>
      </c>
      <c r="D67" s="85" t="s">
        <v>26</v>
      </c>
      <c r="E67" s="85" t="s">
        <v>74</v>
      </c>
      <c r="F67" s="81" t="s">
        <v>75</v>
      </c>
      <c r="G67" s="61"/>
    </row>
    <row r="68" spans="2:7" x14ac:dyDescent="0.25">
      <c r="B68" s="14" t="s">
        <v>76</v>
      </c>
      <c r="C68" s="13" t="s">
        <v>77</v>
      </c>
      <c r="D68" s="13" t="s">
        <v>26</v>
      </c>
      <c r="E68" s="13" t="s">
        <v>74</v>
      </c>
      <c r="F68" s="15"/>
      <c r="G68" s="61"/>
    </row>
    <row r="69" spans="2:7" x14ac:dyDescent="0.25">
      <c r="B69" s="95" t="s">
        <v>78</v>
      </c>
      <c r="C69" s="90" t="s">
        <v>79</v>
      </c>
      <c r="D69" s="90" t="s">
        <v>80</v>
      </c>
      <c r="E69" s="91" t="s">
        <v>81</v>
      </c>
      <c r="F69" s="92" t="s">
        <v>74</v>
      </c>
      <c r="G69" s="61"/>
    </row>
    <row r="70" spans="2:7" x14ac:dyDescent="0.25">
      <c r="B70" s="14" t="s">
        <v>82</v>
      </c>
      <c r="C70" s="27" t="s">
        <v>83</v>
      </c>
      <c r="D70" s="27" t="s">
        <v>84</v>
      </c>
      <c r="E70" s="79" t="s">
        <v>85</v>
      </c>
      <c r="F70" s="15" t="s">
        <v>74</v>
      </c>
      <c r="G70" s="61"/>
    </row>
    <row r="71" spans="2:7" ht="15.75" thickBot="1" x14ac:dyDescent="0.3">
      <c r="B71" s="83" t="s">
        <v>49</v>
      </c>
      <c r="C71" s="46"/>
      <c r="D71" s="28"/>
      <c r="E71" s="28"/>
      <c r="F71" s="17"/>
      <c r="G71" s="62"/>
    </row>
    <row r="72" spans="2:7" ht="15.75" thickBot="1" x14ac:dyDescent="0.3">
      <c r="C72" s="12"/>
      <c r="D72" s="12"/>
      <c r="E72" s="11"/>
      <c r="F72" s="4"/>
      <c r="G72" s="8"/>
    </row>
    <row r="73" spans="2:7" ht="15.75" thickBot="1" x14ac:dyDescent="0.3">
      <c r="B73" s="41" t="s">
        <v>54</v>
      </c>
      <c r="C73" s="42"/>
      <c r="D73" s="42"/>
      <c r="E73" s="42"/>
      <c r="F73" s="43"/>
      <c r="G73" s="57">
        <v>1</v>
      </c>
    </row>
    <row r="74" spans="2:7" x14ac:dyDescent="0.25">
      <c r="B74" s="35" t="s">
        <v>95</v>
      </c>
      <c r="C74" s="36"/>
      <c r="D74" s="36"/>
      <c r="E74" s="80" t="s">
        <v>98</v>
      </c>
      <c r="F74" s="81" t="s">
        <v>68</v>
      </c>
      <c r="G74" s="58"/>
    </row>
    <row r="75" spans="2:7" x14ac:dyDescent="0.25">
      <c r="B75" s="37" t="s">
        <v>96</v>
      </c>
      <c r="C75" s="89"/>
      <c r="D75" s="38"/>
      <c r="E75" s="79" t="s">
        <v>101</v>
      </c>
      <c r="F75" s="15" t="s">
        <v>68</v>
      </c>
      <c r="G75" s="58"/>
    </row>
    <row r="76" spans="2:7" x14ac:dyDescent="0.25">
      <c r="B76" s="37" t="s">
        <v>97</v>
      </c>
      <c r="C76" s="89"/>
      <c r="D76" s="38"/>
      <c r="E76" s="79" t="s">
        <v>99</v>
      </c>
      <c r="F76" s="15" t="s">
        <v>68</v>
      </c>
      <c r="G76" s="58"/>
    </row>
    <row r="77" spans="2:7" x14ac:dyDescent="0.25">
      <c r="B77" s="98" t="s">
        <v>91</v>
      </c>
      <c r="C77" s="99"/>
      <c r="D77" s="99"/>
      <c r="E77" s="91" t="s">
        <v>55</v>
      </c>
      <c r="F77" s="100" t="str">
        <f>IF(E77="N/A", "AUTO", "GUIDE - DD3513398")</f>
        <v>AUTO</v>
      </c>
      <c r="G77" s="58"/>
    </row>
    <row r="78" spans="2:7" x14ac:dyDescent="0.25">
      <c r="B78" s="98" t="s">
        <v>92</v>
      </c>
      <c r="C78" s="99"/>
      <c r="D78" s="99"/>
      <c r="E78" s="91" t="s">
        <v>55</v>
      </c>
      <c r="F78" s="100" t="str">
        <f>IF(E78="N/A", "AUTO", "GUIDE - DD3513398")</f>
        <v>AUTO</v>
      </c>
      <c r="G78" s="58"/>
    </row>
    <row r="79" spans="2:7" x14ac:dyDescent="0.25">
      <c r="B79" s="98" t="s">
        <v>93</v>
      </c>
      <c r="C79" s="99"/>
      <c r="D79" s="99"/>
      <c r="E79" s="91" t="s">
        <v>55</v>
      </c>
      <c r="F79" s="100" t="str">
        <f>IF(E79="N/A", "AUTO", "GUIDE - DD3513398")</f>
        <v>AUTO</v>
      </c>
      <c r="G79" s="58"/>
    </row>
    <row r="80" spans="2:7" ht="15.75" thickBot="1" x14ac:dyDescent="0.3">
      <c r="B80" s="50" t="s">
        <v>56</v>
      </c>
      <c r="C80" s="51"/>
      <c r="D80" s="51"/>
      <c r="E80" s="82" t="s">
        <v>55</v>
      </c>
      <c r="F80" s="17" t="str">
        <f>IF(E80="N/A", " ", "GUIDE - DD3350029")</f>
        <v xml:space="preserve"> </v>
      </c>
      <c r="G80" s="59"/>
    </row>
    <row r="81" spans="2:7" x14ac:dyDescent="0.25">
      <c r="C81" s="12"/>
      <c r="D81" s="12"/>
      <c r="E81" s="11"/>
      <c r="F81" s="4"/>
      <c r="G81" s="8"/>
    </row>
    <row r="82" spans="2:7" ht="15.75" thickBot="1" x14ac:dyDescent="0.3"/>
    <row r="83" spans="2:7" x14ac:dyDescent="0.25">
      <c r="B83" s="9" t="s">
        <v>57</v>
      </c>
      <c r="C83" s="10"/>
      <c r="D83" s="10"/>
      <c r="E83" s="10"/>
      <c r="F83" s="10"/>
      <c r="G83" s="1"/>
    </row>
    <row r="84" spans="2:7" x14ac:dyDescent="0.25">
      <c r="B84" s="3"/>
      <c r="G84" s="2"/>
    </row>
    <row r="85" spans="2:7" x14ac:dyDescent="0.25">
      <c r="B85" s="3"/>
      <c r="G85" s="2"/>
    </row>
    <row r="86" spans="2:7" x14ac:dyDescent="0.25">
      <c r="B86" s="3"/>
      <c r="G86" s="2"/>
    </row>
    <row r="87" spans="2:7" x14ac:dyDescent="0.25">
      <c r="B87" s="3"/>
      <c r="G87" s="2"/>
    </row>
    <row r="88" spans="2:7" x14ac:dyDescent="0.25">
      <c r="B88" s="3"/>
      <c r="G88" s="2"/>
    </row>
    <row r="89" spans="2:7" x14ac:dyDescent="0.25">
      <c r="B89" s="3"/>
      <c r="G89" s="2"/>
    </row>
    <row r="90" spans="2:7" x14ac:dyDescent="0.25">
      <c r="B90" s="3"/>
      <c r="G90" s="2"/>
    </row>
    <row r="91" spans="2:7" x14ac:dyDescent="0.25">
      <c r="B91" s="3"/>
      <c r="G91" s="2"/>
    </row>
    <row r="92" spans="2:7" x14ac:dyDescent="0.25">
      <c r="B92" s="3"/>
      <c r="G92" s="2"/>
    </row>
    <row r="93" spans="2:7" x14ac:dyDescent="0.25">
      <c r="B93" s="3"/>
      <c r="G93" s="2"/>
    </row>
    <row r="94" spans="2:7" x14ac:dyDescent="0.25">
      <c r="B94" s="3"/>
      <c r="G94" s="2"/>
    </row>
    <row r="95" spans="2:7" x14ac:dyDescent="0.25">
      <c r="B95" s="3"/>
      <c r="G95" s="2"/>
    </row>
    <row r="96" spans="2:7" x14ac:dyDescent="0.25">
      <c r="B96" s="3"/>
      <c r="G96" s="2"/>
    </row>
    <row r="97" spans="2:7" ht="15.75" thickBot="1" x14ac:dyDescent="0.3">
      <c r="B97" s="5"/>
      <c r="C97" s="6"/>
      <c r="D97" s="6"/>
      <c r="E97" s="6"/>
      <c r="F97" s="6"/>
      <c r="G97" s="7"/>
    </row>
    <row r="99" spans="2:7" x14ac:dyDescent="0.25">
      <c r="B99" t="s">
        <v>58</v>
      </c>
    </row>
  </sheetData>
  <mergeCells count="90">
    <mergeCell ref="B66:F66"/>
    <mergeCell ref="G66:G71"/>
    <mergeCell ref="B71:C71"/>
    <mergeCell ref="B58:F58"/>
    <mergeCell ref="G58:G64"/>
    <mergeCell ref="B75:D75"/>
    <mergeCell ref="B76:D76"/>
    <mergeCell ref="B78:D78"/>
    <mergeCell ref="B79:D79"/>
    <mergeCell ref="B61:B62"/>
    <mergeCell ref="B64:C64"/>
    <mergeCell ref="G44:G45"/>
    <mergeCell ref="B45:C45"/>
    <mergeCell ref="D45:F45"/>
    <mergeCell ref="B46:C46"/>
    <mergeCell ref="D46:F46"/>
    <mergeCell ref="G46:G56"/>
    <mergeCell ref="B47:C47"/>
    <mergeCell ref="D47:F47"/>
    <mergeCell ref="B48:B51"/>
    <mergeCell ref="D48:F48"/>
    <mergeCell ref="D49:F49"/>
    <mergeCell ref="D50:F50"/>
    <mergeCell ref="D51:F51"/>
    <mergeCell ref="B52:C52"/>
    <mergeCell ref="D52:F52"/>
    <mergeCell ref="B53:C53"/>
    <mergeCell ref="B21:C21"/>
    <mergeCell ref="G73:G8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2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6:C26"/>
    <mergeCell ref="B27:C27"/>
    <mergeCell ref="D1:F1"/>
    <mergeCell ref="B73:F73"/>
    <mergeCell ref="B77:D77"/>
    <mergeCell ref="D14:F14"/>
    <mergeCell ref="B80:D80"/>
    <mergeCell ref="B6:B9"/>
    <mergeCell ref="B17:C17"/>
    <mergeCell ref="B42:C42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74:D74"/>
    <mergeCell ref="B31:C31"/>
    <mergeCell ref="B32:C32"/>
    <mergeCell ref="B33:C33"/>
    <mergeCell ref="B34:C34"/>
    <mergeCell ref="B35:C35"/>
    <mergeCell ref="B44:F44"/>
    <mergeCell ref="D53:F53"/>
    <mergeCell ref="B54:C54"/>
    <mergeCell ref="D54:F54"/>
    <mergeCell ref="B55:C55"/>
    <mergeCell ref="D55:F55"/>
    <mergeCell ref="B56:C56"/>
    <mergeCell ref="D56:F56"/>
  </mergeCells>
  <dataValidations count="39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 D47:F47" xr:uid="{00000000-0002-0000-0000-000001000000}">
      <formula1>"FRONT,WALK-IN,REAR"</formula1>
    </dataValidation>
    <dataValidation type="list" errorStyle="warning" allowBlank="1" showInputMessage="1" showErrorMessage="1" sqref="D6:F6 D48:F48" xr:uid="{00000000-0002-0000-0000-000002000000}">
      <formula1>"FULL COLOR, MONOCHROME"</formula1>
    </dataValidation>
    <dataValidation type="list" errorStyle="warning" allowBlank="1" showInputMessage="1" showErrorMessage="1" sqref="D8:F8 D50:F50" xr:uid="{00000000-0002-0000-0000-000003000000}">
      <formula1>"9X5,9X15,16X16,24X16, 18X18"</formula1>
    </dataValidation>
    <dataValidation type="list" errorStyle="warning" allowBlank="1" showInputMessage="1" showErrorMessage="1" sqref="D9:F9 D51:F51" xr:uid="{00000000-0002-0000-0000-000004000000}">
      <formula1>"20,34,46,66"</formula1>
    </dataValidation>
    <dataValidation type="list" allowBlank="1" showInputMessage="1" showErrorMessage="1" sqref="D12:F12 D54:F54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 O66 O5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 E56:F64 D56:D61 D63:D6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2:C42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allowBlank="1" showInputMessage="1" showErrorMessage="1" sqref="D49:F49" xr:uid="{FEA23717-3AD6-4815-AD34-480DD23D01E3}">
      <formula1>"GEN 4 (24 VOLT BUS), ProLink5, "</formula1>
    </dataValidation>
    <dataValidation type="list" allowBlank="1" showInputMessage="1" showErrorMessage="1" sqref="B71:C71 B64:C64" xr:uid="{E03676AA-3259-4FA7-9A25-53EEB767F04C}">
      <formula1>"MINI DC I/O 6,'"</formula1>
    </dataValidation>
    <dataValidation type="list" allowBlank="1" showInputMessage="1" showErrorMessage="1" sqref="D46:F46" xr:uid="{768F71E0-A177-4006-B8FE-3151526CB01B}">
      <formula1>"VF,VM,VX, DB-5000, VSLS"</formula1>
    </dataValidation>
    <dataValidation type="list" errorStyle="warning" allowBlank="1" showInputMessage="1" showErrorMessage="1" sqref="D65" xr:uid="{C2BD1F8E-B693-44D9-B388-35DA35EFD496}">
      <formula1>"PS REDUNDANCY BOARD, ELTEK POWER ON GROUND"</formula1>
    </dataValidation>
    <dataValidation errorStyle="warning" allowBlank="1" showInputMessage="1" showErrorMessage="1" sqref="D62" xr:uid="{BFA4DFCE-C462-40B5-B940-2A67241AE212}"/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C34243</OrderProject_x0020_ID>
    <DocNumber xmlns="2cc016c5-161d-4d6b-a532-6cf687f4a3ab">DD5699291</DocNumber>
    <Rev xmlns="2cc016c5-161d-4d6b-a532-6cf687f4a3ab">00</Rev>
    <_dlc_DocId xmlns="b479dd50-8d7e-4b78-9fb1-00cf65781f6b">75D2Y5VYC55K-1220653723-65615</_dlc_DocId>
    <_dlc_DocIdUrl xmlns="b479dd50-8d7e-4b78-9fb1-00cf65781f6b">
      <Url>https://daktronics.sharepoint.com/sites/docs-engineering/_layouts/15/DocIdRedir.aspx?ID=75D2Y5VYC55K-1220653723-65615</Url>
      <Description>75D2Y5VYC55K-1220653723-65615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103CF9-8FB2-45DA-BA26-73F78AB44E8B}"/>
</file>

<file path=customXml/itemProps2.xml><?xml version="1.0" encoding="utf-8"?>
<ds:datastoreItem xmlns:ds="http://schemas.openxmlformats.org/officeDocument/2006/customXml" ds:itemID="{1BF38158-AC7F-4267-8A25-5873397D39FD}">
  <ds:schemaRefs>
    <ds:schemaRef ds:uri="http://www.w3.org/XML/1998/namespace"/>
    <ds:schemaRef ds:uri="http://purl.org/dc/dcmitype/"/>
    <ds:schemaRef ds:uri="http://schemas.microsoft.com/office/2006/metadata/properties"/>
    <ds:schemaRef ds:uri="b479dd50-8d7e-4b78-9fb1-00cf65781f6b"/>
    <ds:schemaRef ds:uri="http://purl.org/dc/elements/1.1/"/>
    <ds:schemaRef ds:uri="http://schemas.microsoft.com/office/infopath/2007/PartnerControls"/>
    <ds:schemaRef ds:uri="2cc016c5-161d-4d6b-a532-6cf687f4a3ab"/>
    <ds:schemaRef ds:uri="http://schemas.microsoft.com/office/2006/documentManagement/types"/>
    <ds:schemaRef ds:uri="http://schemas.openxmlformats.org/package/2006/metadata/core-properties"/>
    <ds:schemaRef ds:uri="cdae4ca2-47b8-467c-a804-ebae05ca0c7f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AE7AAE1-48FC-4751-8425-825EDB91344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C34243 Indiana Toll, Site Config, VF-2020-96X336 @1, VS-5369-32X48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2025-08-14T14:16:30Z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a53f474b-af5c-4fe5-b671-a149f74b97e1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