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3" documentId="8_{32758DC5-D020-44B3-B66B-3BAD23B35F0A}" xr6:coauthVersionLast="47" xr6:coauthVersionMax="47" xr10:uidLastSave="{BD082BF9-483D-4920-8EDB-3A1CF2707F94}"/>
  <bookViews>
    <workbookView xWindow="9495" yWindow="0" windowWidth="1941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E44" i="1"/>
  <c r="D44" i="1"/>
  <c r="E43" i="1"/>
  <c r="D43" i="1"/>
  <c r="E42" i="1"/>
  <c r="D42" i="1"/>
  <c r="F50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01983F3D-FAF3-4C59-8031-68579D58D2C1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C68F949D-67E9-42D7-AB36-B4A6E0C50C3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0FE07F82-F666-4C2F-9E44-70C0D68875C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<sst xmlns="http://schemas.openxmlformats.org/spreadsheetml/2006/main" count="134" uniqueCount="84">
  <si>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</si>
  <si>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</si>
  <si>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</si>
  <si>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</si>
  <si>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</si>
  <si>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</si>
  <si>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</si>
  <si>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</si>
  <si>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</si>
  <si>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</si>
  <si>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</si>
  <si>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</si>
  <si>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</si>
  <si>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</si>
  <si>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</si>
  <si>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</si>
  <si>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</si>
  <si>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</si>
  <si>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</si>
  <si>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</si>
  <si>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</si>
  <si>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</si>
  <si>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</si>
  <si>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</si>
  <si>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</si>
  <si>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</si>
  <si>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</si>
  <si>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</si>
  <si>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</si>
  <si>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</si>
  <si>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</si>
  <si>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</si>
  <si>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</si>
  <si>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</si>
  <si>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</si>
  <si>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</si>
  <si>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</si>
  <si>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</si>
  <si>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</si>
  <si>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</si>
  <si>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</si>
  <si>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</si>
  <si>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</si>
  <si>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</si>
  <si>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</si>
  <si>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</si>
  <si>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</si>
  <si>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</si>
  <si>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</si>
  <si>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</si>
  <si>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</si>
  <si>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</si>
  <si>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</si>
  <si>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</si>
  <si>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</si>
  <si>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</si>
  <si>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</si>
  <si>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</si>
  <si>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</si>
  <si>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</si>
  <si>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</si>
  <si>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</si>
  <si>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DD5684866</t>
  </si>
  <si>
    <t>C34392 Texas DOT, Site Config, VF-2420-96X384-20-RGB G5</t>
  </si>
  <si>
    <t>SYSTEM CONFIGURATION
VF-2420-96X384-20-RGB G5 @1</t>
  </si>
  <si>
    <t>FULL COLOR</t>
  </si>
  <si>
    <t>24X16</t>
  </si>
  <si>
    <t>I/O</t>
  </si>
  <si>
    <t>Alternate</t>
  </si>
  <si>
    <t>Gen IV (Default)</t>
  </si>
  <si>
    <t>Module Output - 7</t>
  </si>
  <si>
    <t>Module Output - 5</t>
  </si>
  <si>
    <t>Module Output - 4</t>
  </si>
  <si>
    <t>DOOR SWITCH 2 (TC)</t>
  </si>
  <si>
    <t>Preloaded Fonts were added to system Backup Config File:</t>
  </si>
  <si>
    <t>SLOT 1</t>
  </si>
  <si>
    <t>23x17_3_LS12.fnt</t>
  </si>
  <si>
    <t>SLOT 2</t>
  </si>
  <si>
    <t>23x15_3_LS12.fnt</t>
  </si>
  <si>
    <t>SLOT 4</t>
  </si>
  <si>
    <t>15Clearv5WR.fnt</t>
  </si>
  <si>
    <t>SLOT 5</t>
  </si>
  <si>
    <t>19Clearv5WR.fnt</t>
  </si>
  <si>
    <t>DD5684872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</si>
</sst>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78" t="s">
        <v>63</v>
      </c>
      <c r="D1" s="78"/>
      <c r="E1" s="78"/>
      <c r="F1" s="78"/>
      <c r="G1" s="25" t="s">
        <v>0</v>
      </c>
    </row>
    <row r="2" spans="2:9" ht="30" customHeight="1" thickBot="1" x14ac:dyDescent="0.3">
      <c r="B2" s="76" t="s">
        <v>64</v>
      </c>
      <c r="C2" s="54"/>
      <c r="D2" s="54"/>
      <c r="E2" s="54"/>
      <c r="F2" s="54"/>
      <c r="G2" s="72" t="s">
        <v>1</v>
      </c>
    </row>
    <row r="3" spans="2:9" ht="15.75" thickBot="1" x14ac:dyDescent="0.3">
      <c r="B3" s="70" t="s">
        <v>2</v>
      </c>
      <c r="C3" s="71"/>
      <c r="D3" s="71" t="s">
        <v>3</v>
      </c>
      <c r="E3" s="71"/>
      <c r="F3" s="79"/>
      <c r="G3" s="73"/>
    </row>
    <row r="4" spans="2:9" x14ac:dyDescent="0.25">
      <c r="B4" s="77" t="s">
        <v>4</v>
      </c>
      <c r="C4" s="45"/>
      <c r="D4" s="45" t="s">
        <v>5</v>
      </c>
      <c r="E4" s="45"/>
      <c r="F4" s="46"/>
      <c r="G4" s="65">
        <v>1</v>
      </c>
    </row>
    <row r="5" spans="2:9" x14ac:dyDescent="0.25">
      <c r="B5" s="77" t="s">
        <v>6</v>
      </c>
      <c r="C5" s="45"/>
      <c r="D5" s="45" t="s">
        <v>7</v>
      </c>
      <c r="E5" s="45"/>
      <c r="F5" s="46"/>
      <c r="G5" s="66"/>
    </row>
    <row r="6" spans="2:9" x14ac:dyDescent="0.25">
      <c r="B6" s="80" t="s">
        <v>8</v>
      </c>
      <c r="C6" s="14" t="s">
        <v>9</v>
      </c>
      <c r="D6" s="45" t="s">
        <v>65</v>
      </c>
      <c r="E6" s="45"/>
      <c r="F6" s="46"/>
      <c r="G6" s="66"/>
    </row>
    <row r="7" spans="2:9" x14ac:dyDescent="0.25">
      <c r="B7" s="80"/>
      <c r="C7" s="14" t="s">
        <v>10</v>
      </c>
      <c r="D7" s="45" t="s">
        <v>11</v>
      </c>
      <c r="E7" s="45"/>
      <c r="F7" s="46"/>
      <c r="G7" s="66"/>
    </row>
    <row r="8" spans="2:9" x14ac:dyDescent="0.25">
      <c r="B8" s="80"/>
      <c r="C8" s="14" t="s">
        <v>12</v>
      </c>
      <c r="D8" s="45" t="s">
        <v>66</v>
      </c>
      <c r="E8" s="45"/>
      <c r="F8" s="46"/>
      <c r="G8" s="66"/>
      <c r="H8" s="33"/>
    </row>
    <row r="9" spans="2:9" x14ac:dyDescent="0.25">
      <c r="B9" s="80"/>
      <c r="C9" s="14" t="s">
        <v>13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 x14ac:dyDescent="0.25">
      <c r="B10" s="77" t="s">
        <v>14</v>
      </c>
      <c r="C10" s="45"/>
      <c r="D10" s="68">
        <v>96</v>
      </c>
      <c r="E10" s="68"/>
      <c r="F10" s="69"/>
      <c r="G10" s="66"/>
    </row>
    <row r="11" spans="2:9" x14ac:dyDescent="0.25">
      <c r="B11" s="77" t="s">
        <v>15</v>
      </c>
      <c r="C11" s="45"/>
      <c r="D11" s="68">
        <v>384</v>
      </c>
      <c r="E11" s="68"/>
      <c r="F11" s="69"/>
      <c r="G11" s="66"/>
    </row>
    <row r="12" spans="2:9" x14ac:dyDescent="0.25">
      <c r="B12" s="77" t="s">
        <v>16</v>
      </c>
      <c r="C12" s="45"/>
      <c r="D12" s="45" t="s">
        <v>17</v>
      </c>
      <c r="E12" s="45"/>
      <c r="F12" s="46"/>
      <c r="G12" s="66"/>
    </row>
    <row r="13" spans="2:9" x14ac:dyDescent="0.25">
      <c r="B13" s="77" t="s">
        <v>18</v>
      </c>
      <c r="C13" s="45"/>
      <c r="D13" s="68">
        <v>1</v>
      </c>
      <c r="E13" s="68"/>
      <c r="F13" s="69"/>
      <c r="G13" s="66"/>
    </row>
    <row r="14" spans="2:9" ht="15.75" thickBot="1" x14ac:dyDescent="0.3">
      <c r="B14" s="47" t="s">
        <v>19</v>
      </c>
      <c r="C14" s="48"/>
      <c r="D14" s="57" t="s">
        <v>20</v>
      </c>
      <c r="E14" s="57"/>
      <c r="F14" s="58"/>
      <c r="G14" s="67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65">
        <v>1</v>
      </c>
    </row>
    <row r="17" spans="2:7" x14ac:dyDescent="0.25">
      <c r="B17" s="49" t="s">
        <v>2</v>
      </c>
      <c r="C17" s="50"/>
      <c r="D17" s="22" t="s">
        <v>3</v>
      </c>
      <c r="E17" s="22" t="s">
        <v>22</v>
      </c>
      <c r="F17" s="23" t="s">
        <v>23</v>
      </c>
      <c r="G17" s="66"/>
    </row>
    <row r="18" spans="2:7" x14ac:dyDescent="0.25">
      <c r="B18" s="51" t="s">
        <v>24</v>
      </c>
      <c r="C18" s="52"/>
      <c r="D18" s="14" t="s">
        <v>25</v>
      </c>
      <c r="E18" s="14" t="s">
        <v>26</v>
      </c>
      <c r="F18" s="15" t="s">
        <v>27</v>
      </c>
      <c r="G18" s="66"/>
    </row>
    <row r="19" spans="2:7" x14ac:dyDescent="0.25">
      <c r="B19" s="51" t="s">
        <v>24</v>
      </c>
      <c r="C19" s="52"/>
      <c r="D19" s="14" t="s">
        <v>7</v>
      </c>
      <c r="E19" s="14" t="s">
        <v>26</v>
      </c>
      <c r="F19" s="15" t="s">
        <v>27</v>
      </c>
      <c r="G19" s="66"/>
    </row>
    <row r="20" spans="2:7" x14ac:dyDescent="0.25">
      <c r="B20" s="51" t="s">
        <v>24</v>
      </c>
      <c r="C20" s="52"/>
      <c r="D20" s="14" t="s">
        <v>28</v>
      </c>
      <c r="E20" s="14" t="s">
        <v>26</v>
      </c>
      <c r="F20" s="15" t="s">
        <v>27</v>
      </c>
      <c r="G20" s="66"/>
    </row>
    <row r="21" spans="2:7" x14ac:dyDescent="0.25">
      <c r="B21" s="51" t="s">
        <v>29</v>
      </c>
      <c r="C21" s="52"/>
      <c r="D21" s="14" t="s">
        <v>30</v>
      </c>
      <c r="E21" s="14" t="s">
        <v>26</v>
      </c>
      <c r="F21" s="15" t="s">
        <v>27</v>
      </c>
      <c r="G21" s="66"/>
    </row>
    <row r="22" spans="2:7" x14ac:dyDescent="0.25">
      <c r="B22" s="51" t="s">
        <v>29</v>
      </c>
      <c r="C22" s="52"/>
      <c r="D22" s="14" t="s">
        <v>8</v>
      </c>
      <c r="E22" s="14" t="s">
        <v>26</v>
      </c>
      <c r="F22" s="15" t="s">
        <v>27</v>
      </c>
      <c r="G22" s="66"/>
    </row>
    <row r="23" spans="2:7" x14ac:dyDescent="0.25">
      <c r="B23" s="51" t="s">
        <v>32</v>
      </c>
      <c r="C23" s="52"/>
      <c r="D23" s="14" t="s">
        <v>31</v>
      </c>
      <c r="E23" s="14" t="s">
        <v>26</v>
      </c>
      <c r="F23" s="15" t="s">
        <v>27</v>
      </c>
      <c r="G23" s="66"/>
    </row>
    <row r="24" spans="2:7" x14ac:dyDescent="0.25">
      <c r="B24" s="51" t="s">
        <v>33</v>
      </c>
      <c r="C24" s="52"/>
      <c r="D24" s="36" t="s">
        <v>36</v>
      </c>
      <c r="E24" s="36" t="s">
        <v>34</v>
      </c>
      <c r="F24" s="16"/>
      <c r="G24" s="66"/>
    </row>
    <row r="25" spans="2:7" x14ac:dyDescent="0.25">
      <c r="B25" s="51" t="s">
        <v>35</v>
      </c>
      <c r="C25" s="52"/>
      <c r="D25" s="36" t="s">
        <v>36</v>
      </c>
      <c r="E25" s="36"/>
      <c r="F25" s="15"/>
      <c r="G25" s="66"/>
    </row>
    <row r="26" spans="2:7" x14ac:dyDescent="0.25">
      <c r="B26" s="51" t="s">
        <v>37</v>
      </c>
      <c r="C26" s="52"/>
      <c r="D26" s="36" t="s">
        <v>36</v>
      </c>
      <c r="E26" s="36"/>
      <c r="F26" s="15"/>
      <c r="G26" s="66"/>
    </row>
    <row r="27" spans="2:7" x14ac:dyDescent="0.25">
      <c r="B27" s="51" t="s">
        <v>38</v>
      </c>
      <c r="C27" s="52"/>
      <c r="D27" s="36">
        <v>1</v>
      </c>
      <c r="E27" s="36" t="s">
        <v>34</v>
      </c>
      <c r="F27" s="16" t="s">
        <v>39</v>
      </c>
      <c r="G27" s="66"/>
    </row>
    <row r="28" spans="2:7" x14ac:dyDescent="0.25">
      <c r="B28" s="51" t="s">
        <v>40</v>
      </c>
      <c r="C28" s="52"/>
      <c r="D28" s="35">
        <v>8</v>
      </c>
      <c r="E28" s="36" t="s">
        <v>34</v>
      </c>
      <c r="F28" s="34" t="s">
        <v>67</v>
      </c>
      <c r="G28" s="66"/>
    </row>
    <row r="29" spans="2:7" x14ac:dyDescent="0.25">
      <c r="B29" s="51" t="s">
        <v>41</v>
      </c>
      <c r="C29" s="52"/>
      <c r="D29" s="36">
        <v>8</v>
      </c>
      <c r="E29" s="36" t="s">
        <v>34</v>
      </c>
      <c r="F29" s="16" t="s">
        <v>34</v>
      </c>
      <c r="G29" s="66"/>
    </row>
    <row r="30" spans="2:7" x14ac:dyDescent="0.25">
      <c r="B30" s="51" t="s">
        <v>42</v>
      </c>
      <c r="C30" s="52"/>
      <c r="D30" s="35" t="s">
        <v>36</v>
      </c>
      <c r="E30" s="36" t="s">
        <v>34</v>
      </c>
      <c r="F30" s="16" t="s">
        <v>34</v>
      </c>
      <c r="G30" s="66"/>
    </row>
    <row r="31" spans="2:7" x14ac:dyDescent="0.25">
      <c r="B31" s="51" t="s">
        <v>43</v>
      </c>
      <c r="C31" s="52"/>
      <c r="D31" s="35" t="s">
        <v>46</v>
      </c>
      <c r="E31" s="36" t="s">
        <v>34</v>
      </c>
      <c r="F31" s="16" t="s">
        <v>34</v>
      </c>
      <c r="G31" s="66"/>
    </row>
    <row r="32" spans="2:7" x14ac:dyDescent="0.25">
      <c r="B32" s="51" t="s">
        <v>44</v>
      </c>
      <c r="C32" s="52"/>
      <c r="D32" s="35" t="s">
        <v>36</v>
      </c>
      <c r="E32" s="36" t="s">
        <v>34</v>
      </c>
      <c r="F32" s="16" t="s">
        <v>34</v>
      </c>
      <c r="G32" s="66"/>
    </row>
    <row r="33" spans="2:7" x14ac:dyDescent="0.25">
      <c r="B33" s="51" t="s">
        <v>45</v>
      </c>
      <c r="C33" s="52"/>
      <c r="D33" s="35" t="s">
        <v>46</v>
      </c>
      <c r="E33" s="36" t="s">
        <v>34</v>
      </c>
      <c r="F33" s="16" t="s">
        <v>34</v>
      </c>
      <c r="G33" s="66"/>
    </row>
    <row r="34" spans="2:7" x14ac:dyDescent="0.25">
      <c r="B34" s="51" t="s">
        <v>47</v>
      </c>
      <c r="C34" s="52"/>
      <c r="D34" s="36" t="s">
        <v>46</v>
      </c>
      <c r="E34" s="36" t="s">
        <v>68</v>
      </c>
      <c r="F34" s="16" t="s">
        <v>34</v>
      </c>
      <c r="G34" s="66"/>
    </row>
    <row r="35" spans="2:7" x14ac:dyDescent="0.25">
      <c r="B35" s="51" t="s">
        <v>49</v>
      </c>
      <c r="C35" s="52"/>
      <c r="D35" s="36">
        <v>1</v>
      </c>
      <c r="E35" s="36" t="s">
        <v>34</v>
      </c>
      <c r="F35" s="16" t="s">
        <v>34</v>
      </c>
      <c r="G35" s="66"/>
    </row>
    <row r="36" spans="2:7" ht="15.75" thickBot="1" x14ac:dyDescent="0.3">
      <c r="B36" s="51" t="s">
        <v>50</v>
      </c>
      <c r="C36" s="52"/>
      <c r="D36" s="13" t="s">
        <v>69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3" t="s">
        <v>51</v>
      </c>
      <c r="C38" s="54"/>
      <c r="D38" s="54"/>
      <c r="E38" s="54"/>
      <c r="F38" s="54"/>
      <c r="G38" s="65">
        <v>1</v>
      </c>
    </row>
    <row r="39" spans="2:7" x14ac:dyDescent="0.25">
      <c r="B39" s="55" t="s">
        <v>73</v>
      </c>
      <c r="C39" s="56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66"/>
    </row>
    <row r="40" spans="2:7" hidden="1" x14ac:dyDescent="0.25">
      <c r="B40" s="59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6"/>
    </row>
    <row r="41" spans="2:7" hidden="1" x14ac:dyDescent="0.25">
      <c r="B41" s="59"/>
      <c r="C41" s="19" t="s">
        <v>48</v>
      </c>
      <c r="D41" s="20" t="s">
        <v>48</v>
      </c>
      <c r="E41" s="19" t="s">
        <v>48</v>
      </c>
      <c r="F41" s="27"/>
      <c r="G41" s="66"/>
    </row>
    <row r="42" spans="2:7" x14ac:dyDescent="0.25">
      <c r="B42" s="43" t="s">
        <v>59</v>
      </c>
      <c r="C42" s="44" t="s">
        <v>70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66"/>
    </row>
    <row r="43" spans="2:7" x14ac:dyDescent="0.25">
      <c r="B43" s="43" t="s">
        <v>59</v>
      </c>
      <c r="C43" s="44" t="s">
        <v>71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66"/>
    </row>
    <row r="44" spans="2:7" x14ac:dyDescent="0.25">
      <c r="B44" s="43" t="s">
        <v>59</v>
      </c>
      <c r="C44" s="44" t="s">
        <v>72</v>
      </c>
      <c r="D44" s="44" t="str">
        <f>IF(B44="PS Redundancy Board","I/O Board Outputs - NO"," ")</f>
        <v>I/O Board Outputs - NO</v>
      </c>
      <c r="E44" s="44" t="str">
        <f>IF(B44="PS Redundancy Board","Sensor Address -3"," ")</f>
        <v>Sensor Address -3</v>
      </c>
      <c r="F44" s="44" t="s">
        <v>61</v>
      </c>
      <c r="G44" s="66"/>
    </row>
    <row r="45" spans="2:7" ht="15.75" thickBot="1" x14ac:dyDescent="0.3">
      <c r="B45" s="74"/>
      <c r="C45" s="75"/>
      <c r="D45" s="37"/>
      <c r="E45" s="37"/>
      <c r="F45" s="28"/>
      <c r="G45" s="67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53" t="s">
        <v>52</v>
      </c>
      <c r="C47" s="54"/>
      <c r="D47" s="54"/>
      <c r="E47" s="54"/>
      <c r="F47" s="54"/>
      <c r="G47" s="65"/>
    </row>
    <row r="48" spans="2:7" x14ac:dyDescent="0.25">
      <c r="B48" s="60" t="s">
        <v>53</v>
      </c>
      <c r="C48" s="61"/>
      <c r="D48" s="61"/>
      <c r="E48" s="38" t="s">
        <v>83</v>
      </c>
      <c r="F48" s="41" t="s">
        <v>60</v>
      </c>
      <c r="G48" s="66"/>
    </row>
    <row r="49" spans="2:7" x14ac:dyDescent="0.25">
      <c r="B49" s="62" t="s">
        <v>55</v>
      </c>
      <c r="C49" s="63"/>
      <c r="D49" s="64"/>
      <c r="E49" s="39" t="s">
        <v>54</v>
      </c>
      <c r="F49" s="34" t="str">
        <f>IF(E49="N/A", "AUTO", "GUIDE - DD3513398")</f>
        <v>AUTO</v>
      </c>
      <c r="G49" s="66"/>
    </row>
    <row r="50" spans="2:7" ht="15.75" thickBot="1" x14ac:dyDescent="0.3">
      <c r="B50" s="47" t="s">
        <v>56</v>
      </c>
      <c r="C50" s="48"/>
      <c r="D50" s="48"/>
      <c r="E50" s="40" t="s">
        <v>54</v>
      </c>
      <c r="F50" s="42" t="str">
        <f>IF(E50="N/A", " ", "GUIDE - DD3350029")</f>
        <v xml:space="preserve"> </v>
      </c>
      <c r="G50" s="67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57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58</v>
      </c>
    </row>
    <row r="70" spans="2:7" x14ac:dyDescent="0.25">
      <c r="B70" s="81" t="s">
        <v>74</v>
      </c>
      <c r="C70" s="82"/>
    </row>
    <row r="71" spans="2:7" x14ac:dyDescent="0.25">
      <c r="B71" s="83" t="s">
        <v>75</v>
      </c>
      <c r="C71" s="82" t="s">
        <v>76</v>
      </c>
    </row>
    <row r="72" spans="2:7" x14ac:dyDescent="0.25">
      <c r="B72" s="83" t="s">
        <v>77</v>
      </c>
      <c r="C72" s="82" t="s">
        <v>78</v>
      </c>
    </row>
    <row r="73" spans="2:7" x14ac:dyDescent="0.25">
      <c r="B73" s="83" t="s">
        <v>79</v>
      </c>
      <c r="C73" s="82" t="s">
        <v>80</v>
      </c>
    </row>
    <row r="74" spans="2:7" x14ac:dyDescent="0.25">
      <c r="B74" s="83" t="s">
        <v>81</v>
      </c>
      <c r="C74" s="82" t="s">
        <v>82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5"/>
    <mergeCell ref="D10:F10"/>
    <mergeCell ref="B45:C45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7:G50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50:D50"/>
    <mergeCell ref="B21:C21"/>
    <mergeCell ref="B38:F38"/>
    <mergeCell ref="B39:C39"/>
    <mergeCell ref="D14:F14"/>
    <mergeCell ref="B40:B41"/>
    <mergeCell ref="B48:D48"/>
    <mergeCell ref="B47:F47"/>
    <mergeCell ref="B49:D49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67FF4395-8F69-4D81-81C5-37E7A40EDE23}">
      <formula1>"?,YES,NO"</formula1>
    </dataValidation>
    <dataValidation type="list" allowBlank="1" showInputMessage="1" showErrorMessage="1" sqref="D27" xr:uid="{713736FD-279E-4AD8-A9BA-94CEBE1A2C6A}">
      <formula1>"0,1"</formula1>
    </dataValidation>
    <dataValidation type="list" allowBlank="1" showInputMessage="1" showErrorMessage="1" sqref="D33" xr:uid="{CCB593CE-C555-4D66-A126-40869539990C}">
      <formula1>"YES,NO"</formula1>
    </dataValidation>
    <dataValidation type="list" errorStyle="warning" allowBlank="1" showInputMessage="1" showErrorMessage="1" sqref="D30:D32" xr:uid="{B7CE74CF-F3F5-4765-8B67-8E95B0969639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63943539-208F-46F4-8ED6-496B6F21B3FD}">
      <formula1>"NO, ?,1,2,3,4,5,6,7,8"</formula1>
    </dataValidation>
    <dataValidation type="list" errorStyle="warning" allowBlank="1" showInputMessage="1" showErrorMessage="1" sqref="D29" xr:uid="{894CA348-37B7-4120-9385-4D3909859F8A}">
      <formula1>"1,2,3,4,5,6,7,8,9,10"</formula1>
    </dataValidation>
    <dataValidation type="list" errorStyle="warning" allowBlank="1" showInputMessage="1" showErrorMessage="1" sqref="D28" xr:uid="{CAC5D5BA-69A6-423C-B93B-F4E53D731768}">
      <formula1>"NO,1,2,3,4,5,6,7,8,9,10"</formula1>
    </dataValidation>
    <dataValidation type="list" errorStyle="warning" allowBlank="1" showInputMessage="1" showErrorMessage="1" sqref="D35" xr:uid="{A4F0BCF2-2D70-427E-9F89-307CDBC70416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F8BF9AD3-CCD7-462B-8CB4-90E40F8F64EF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042E0C17-5DFF-4F7D-BF3F-EE2FE978B13D}">
      <formula1>"', Isolation Boards in Sign - Yes, Isolation Boards in Sign - No"</formula1>
    </dataValidation>
    <dataValidation type="list" errorStyle="warning" allowBlank="1" showInputMessage="1" showErrorMessage="1" sqref="D25:D26" xr:uid="{199CDEC5-28EA-46FF-9B48-3B3A7F6C6A96}">
      <formula1>"YES, NO"</formula1>
    </dataValidation>
    <dataValidation type="list" allowBlank="1" showInputMessage="1" showErrorMessage="1" sqref="F27" xr:uid="{A1E5AC07-BAC5-44DA-8496-979ADC008272}">
      <formula1>"', CONNECT TO MODULE - NO, CONNECT TO MODULE - YES"</formula1>
    </dataValidation>
    <dataValidation type="list" allowBlank="1" showInputMessage="1" showErrorMessage="1" sqref="F24" xr:uid="{634814D6-E990-4692-9F34-870D418AA1B7}">
      <formula1>"?, IN SIGN - YES, IN SIGN - NO"</formula1>
    </dataValidation>
    <dataValidation type="list" allowBlank="1" showInputMessage="1" showErrorMessage="1" sqref="E34" xr:uid="{1DC5D1DF-0BDE-4C9D-8392-6185AFEE768B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4" xr:uid="{F66CE885-9668-42B9-AC69-383EAF146B68}">
      <formula1>"', ?, PS Redundancy Board"</formula1>
    </dataValidation>
    <dataValidation type="list" errorStyle="warning" allowBlank="1" showInputMessage="1" sqref="C42:C44" xr:uid="{6816D30E-C7E1-48DB-B173-0BEA786003D5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C34392</OrderProject_x0020_ID>
    <DocNumber xmlns="2cc016c5-161d-4d6b-a532-6cf687f4a3ab">DD5684866</DocNumber>
    <Rev xmlns="2cc016c5-161d-4d6b-a532-6cf687f4a3ab">00</Rev>
    <_dlc_DocId xmlns="b479dd50-8d7e-4b78-9fb1-00cf65781f6b">75D2Y5VYC55K-1220653723-65401</_dlc_DocId>
    <_dlc_DocIdUrl xmlns="b479dd50-8d7e-4b78-9fb1-00cf65781f6b">
      <Url>https://daktronics.sharepoint.com/sites/docs-engineering/_layouts/15/DocIdRedir.aspx?ID=75D2Y5VYC55K-1220653723-65401</Url>
      <Description>75D2Y5VYC55K-1220653723-65401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84C0EC-E8EF-4028-A8EA-A7571E6D2746}">
  <ds:schemaRefs>
    <ds:schemaRef ds:uri="http://purl.org/dc/terms/"/>
    <ds:schemaRef ds:uri="http://purl.org/dc/elements/1.1/"/>
    <ds:schemaRef ds:uri="http://schemas.microsoft.com/office/2006/metadata/properties"/>
    <ds:schemaRef ds:uri="b479dd50-8d7e-4b78-9fb1-00cf65781f6b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dae4ca2-47b8-467c-a804-ebae05ca0c7f"/>
    <ds:schemaRef ds:uri="2cc016c5-161d-4d6b-a532-6cf687f4a3ab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F35F72-16FE-466B-89BE-78B02C832C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01E53E3-C0AF-4FD2-90FE-4261F7F3CB4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C34392 Texas DOT, Site Config, VF-2420-96X384-20-RGB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2025-07-21T18:17:56Z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99724e4c-105b-473f-bde7-46978d8c8b5c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