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3" documentId="8_{5992F265-ECF9-434B-8FE7-A85E0BAC29BF}" xr6:coauthVersionLast="47" xr6:coauthVersionMax="47" xr10:uidLastSave="{3AC304BF-3CA8-48A8-8617-D8BDDB87340C}"/>
  <bookViews>
    <workbookView xWindow="9690" yWindow="0" windowWidth="1921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2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<sst xmlns="http://schemas.openxmlformats.org/spreadsheetml/2006/main" count="120" uniqueCount="75">
  <si>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</si>
  <si>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</si>
  <si>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</si>
  <si>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</si>
  <si>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</si>
  <si>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</si>
  <si>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</si>
  <si>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</si>
  <si>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</si>
  <si>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</si>
  <si>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</si>
  <si>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</si>
  <si>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</si>
  <si>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</si>
  <si>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</si>
  <si>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</si>
  <si>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</si>
  <si>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</si>
  <si>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</si>
  <si>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</si>
  <si>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</si>
  <si>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</si>
  <si>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</si>
  <si>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</si>
  <si>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</si>
  <si>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</si>
  <si>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</si>
  <si>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</si>
  <si>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</si>
  <si>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</si>
  <si>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</si>
  <si>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</si>
  <si>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</si>
  <si>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</si>
  <si>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</si>
  <si>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</si>
  <si>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</si>
  <si>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</si>
  <si>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</si>
  <si>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</si>
  <si>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</si>
  <si>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</si>
  <si>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</si>
  <si>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</si>
  <si>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</si>
  <si>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</si>
  <si>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</si>
  <si>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</si>
  <si>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</si>
  <si>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</si>
  <si>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>SURGE SUPPRESSORS</t>
  </si>
  <si>
    <t>POWER SYSTEM</t>
  </si>
  <si>
    <t>PS Redundancy Board</t>
  </si>
  <si>
    <t>PERIPHERAL CONFIGURATION - ADVANCED SETUP</t>
  </si>
  <si>
    <t>CUSTOM OPTIONS</t>
  </si>
  <si>
    <t>SYSTEM BACKUP FILES</t>
  </si>
  <si>
    <t>N/A</t>
  </si>
  <si>
    <t>TRANSLATION TABLE</t>
  </si>
  <si>
    <t>Reference Drawings</t>
  </si>
  <si>
    <t>Site Notes</t>
  </si>
  <si>
    <t>GUIDE - DD4832617</t>
  </si>
  <si>
    <t>PERMANENT MESSAGES</t>
  </si>
  <si>
    <t>On 1ST Display Interface</t>
  </si>
  <si>
    <t>DD5763342</t>
  </si>
  <si>
    <t>C34420 Rhode Island DOT, Site Config, VF-2020-96X384-20-RGB G5 @1</t>
  </si>
  <si>
    <t>SYSTEM CONFIGURATION
VF-2020-96X384-20-RGB G5 @1</t>
  </si>
  <si>
    <t>FULL COLOR</t>
  </si>
  <si>
    <t>24X16</t>
  </si>
  <si>
    <t>Alternate</t>
  </si>
  <si>
    <t>Gen IV (Default)</t>
  </si>
  <si>
    <t>DOOR SWITCH 2 (TC)</t>
  </si>
  <si>
    <t>Module Output - 7</t>
  </si>
  <si>
    <t>Module Output - 5</t>
  </si>
  <si>
    <t>Module Output - 4</t>
  </si>
  <si>
    <t>DD5763371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</si>
</sst>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9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63</v>
      </c>
      <c r="C1" s="20"/>
      <c r="D1" s="70" t="s">
        <v>64</v>
      </c>
      <c r="E1" s="70"/>
      <c r="F1" s="70"/>
      <c r="G1" s="21" t="s">
        <v>0</v>
      </c>
    </row>
    <row r="2" spans="2:7" ht="31.5" customHeight="1" thickBot="1" x14ac:dyDescent="0.3">
      <c r="B2" s="45" t="s">
        <v>65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66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67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384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 t="s">
        <v>35</v>
      </c>
      <c r="E28" s="27" t="s">
        <v>36</v>
      </c>
      <c r="F28" s="16" t="s">
        <v>36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46</v>
      </c>
      <c r="E34" s="27" t="s">
        <v>68</v>
      </c>
      <c r="F34" s="16" t="s">
        <v>36</v>
      </c>
      <c r="G34" s="61"/>
    </row>
    <row r="35" spans="2:7" x14ac:dyDescent="0.25">
      <c r="B35" s="68" t="s">
        <v>50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51</v>
      </c>
      <c r="C36" s="82"/>
      <c r="D36" s="28" t="s">
        <v>69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53</v>
      </c>
      <c r="C38" s="64"/>
      <c r="D38" s="64"/>
      <c r="E38" s="64"/>
      <c r="F38" s="65"/>
      <c r="G38" s="40">
        <v>1</v>
      </c>
    </row>
    <row r="39" spans="2:7" x14ac:dyDescent="0.25">
      <c r="B39" s="66" t="s">
        <v>70</v>
      </c>
      <c r="C39" s="67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41"/>
    </row>
    <row r="40" spans="2:7" hidden="1" x14ac:dyDescent="0.25">
      <c r="B40" s="83"/>
      <c r="C40" s="22"/>
      <c r="D40" s="23"/>
      <c r="E40" s="23"/>
      <c r="F40" s="25"/>
      <c r="G40" s="41"/>
    </row>
    <row r="41" spans="2:7" hidden="1" x14ac:dyDescent="0.25">
      <c r="B41" s="83"/>
      <c r="C41" s="23"/>
      <c r="D41" s="24"/>
      <c r="E41" s="23"/>
      <c r="F41" s="25"/>
      <c r="G41" s="41"/>
    </row>
    <row r="42" spans="2:7" x14ac:dyDescent="0.25">
      <c r="B42" s="39" t="s">
        <v>52</v>
      </c>
      <c r="C42" s="37" t="s">
        <v>71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62</v>
      </c>
      <c r="G42" s="41"/>
    </row>
    <row r="43" spans="2:7" x14ac:dyDescent="0.25">
      <c r="B43" s="39" t="s">
        <v>52</v>
      </c>
      <c r="C43" s="37" t="s">
        <v>72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62</v>
      </c>
      <c r="G43" s="41"/>
    </row>
    <row r="44" spans="2:7" x14ac:dyDescent="0.25">
      <c r="B44" s="39" t="s">
        <v>52</v>
      </c>
      <c r="C44" s="37" t="s">
        <v>73</v>
      </c>
      <c r="D44" s="37" t="str">
        <f>IF(B44="PS Redundancy Board","I/O Board Outputs - NO"," ")</f>
        <v>I/O Board Outputs - NO</v>
      </c>
      <c r="E44" s="37" t="str">
        <f>IF(B44="PS Redundancy Board","Sensor Address -3"," ")</f>
        <v>Sensor Address -3</v>
      </c>
      <c r="F44" s="37" t="s">
        <v>62</v>
      </c>
      <c r="G44" s="41"/>
    </row>
    <row r="45" spans="2:7" ht="15.75" thickBot="1" x14ac:dyDescent="0.3">
      <c r="B45" s="79"/>
      <c r="C45" s="80"/>
      <c r="D45" s="28"/>
      <c r="E45" s="28"/>
      <c r="F45" s="17"/>
      <c r="G45" s="42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71" t="s">
        <v>54</v>
      </c>
      <c r="C47" s="46"/>
      <c r="D47" s="46"/>
      <c r="E47" s="46"/>
      <c r="F47" s="47"/>
      <c r="G47" s="40"/>
    </row>
    <row r="48" spans="2:7" x14ac:dyDescent="0.25">
      <c r="B48" s="84" t="s">
        <v>55</v>
      </c>
      <c r="C48" s="67"/>
      <c r="D48" s="67"/>
      <c r="E48" s="35" t="s">
        <v>74</v>
      </c>
      <c r="F48" s="36" t="s">
        <v>60</v>
      </c>
      <c r="G48" s="41"/>
    </row>
    <row r="49" spans="2:7" x14ac:dyDescent="0.25">
      <c r="B49" s="48" t="s">
        <v>57</v>
      </c>
      <c r="C49" s="49"/>
      <c r="D49" s="49"/>
      <c r="E49" s="37" t="s">
        <v>56</v>
      </c>
      <c r="F49" s="16" t="str">
        <f>IF(E49="N/A", "AUTO", "GUIDE - DD3513398")</f>
        <v>AUTO</v>
      </c>
      <c r="G49" s="41"/>
    </row>
    <row r="50" spans="2:7" ht="15.75" thickBot="1" x14ac:dyDescent="0.3">
      <c r="B50" s="74" t="s">
        <v>61</v>
      </c>
      <c r="C50" s="75"/>
      <c r="D50" s="75"/>
      <c r="E50" s="38" t="s">
        <v>56</v>
      </c>
      <c r="F50" s="17" t="str">
        <f>IF(E50="N/A", " ", "GUIDE - DD3350029")</f>
        <v xml:space="preserve"> </v>
      </c>
      <c r="G50" s="42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58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59</v>
      </c>
    </row>
  </sheetData>
  <mergeCells count="55">
    <mergeCell ref="B48:D48"/>
    <mergeCell ref="B31:C31"/>
    <mergeCell ref="B32:C32"/>
    <mergeCell ref="B33:C33"/>
    <mergeCell ref="B34:C34"/>
    <mergeCell ref="B35:C35"/>
    <mergeCell ref="B40:B41"/>
    <mergeCell ref="D1:F1"/>
    <mergeCell ref="B47:F47"/>
    <mergeCell ref="B49:D49"/>
    <mergeCell ref="D14:F14"/>
    <mergeCell ref="B50:D50"/>
    <mergeCell ref="B6:B9"/>
    <mergeCell ref="B17:C17"/>
    <mergeCell ref="B45:C45"/>
    <mergeCell ref="B14:C14"/>
    <mergeCell ref="B22:C22"/>
    <mergeCell ref="B23:C23"/>
    <mergeCell ref="B24:C24"/>
    <mergeCell ref="B28:C28"/>
    <mergeCell ref="B29:C29"/>
    <mergeCell ref="B30:C30"/>
    <mergeCell ref="B36:C36"/>
    <mergeCell ref="G38:G45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7:G50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5:C45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2:B44" xr:uid="{DAEBDF73-006B-4480-B28D-C307F704D85C}">
      <formula1>"', ?, PS Redundancy Board"</formula1>
    </dataValidation>
    <dataValidation type="list" errorStyle="warning" allowBlank="1" showInputMessage="1" sqref="C42:C44" xr:uid="{6A2E21E9-D70A-448F-8910-D1BD511CDB9D}">
      <formula1>"', Module Output - ?"</formula1>
    </dataValidation>
    <dataValidation type="list" allowBlank="1" showInputMessage="1" showErrorMessage="1" sqref="B40:B41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C34420</OrderProject_x0020_ID>
    <DocNumber xmlns="2cc016c5-161d-4d6b-a532-6cf687f4a3ab">DD5763342</DocNumber>
    <Rev xmlns="2cc016c5-161d-4d6b-a532-6cf687f4a3ab">00</Rev>
    <_dlc_DocId xmlns="b479dd50-8d7e-4b78-9fb1-00cf65781f6b">75D2Y5VYC55K-1220653723-66146</_dlc_DocId>
    <_dlc_DocIdUrl xmlns="b479dd50-8d7e-4b78-9fb1-00cf65781f6b">
      <Url>https://daktronics.sharepoint.com/sites/docs-engineering/_layouts/15/DocIdRedir.aspx?ID=75D2Y5VYC55K-1220653723-66146</Url>
      <Description>75D2Y5VYC55K-1220653723-66146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F38158-AC7F-4267-8A25-5873397D39FD}">
  <ds:schemaRefs>
    <ds:schemaRef ds:uri="b479dd50-8d7e-4b78-9fb1-00cf65781f6b"/>
    <ds:schemaRef ds:uri="cdae4ca2-47b8-467c-a804-ebae05ca0c7f"/>
    <ds:schemaRef ds:uri="http://purl.org/dc/elements/1.1/"/>
    <ds:schemaRef ds:uri="2cc016c5-161d-4d6b-a532-6cf687f4a3ab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1E80B-67C8-43E2-9B35-0B3A4DC5C2D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CD4B2DB-5BF7-4A4F-AE15-65316BE423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C34420 Rhode Island DOT, Site Config, VF-2020-96X384-20-RGB G5 @1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2025-11-19T17:01:30Z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97faffbb-832f-43f1-ba2a-e3fc2de9213d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