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30FFCC98-DE23-4D37-BC12-3514DAEBE8A8}" xr6:coauthVersionLast="47" xr6:coauthVersionMax="47" xr10:uidLastSave="{4839DD2F-FDD3-4524-8F98-4A724AF712D9}"/>
  <bookViews>
    <workbookView xWindow="10365" yWindow="0" windowWidth="185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<sst xmlns="http://schemas.openxmlformats.org/spreadsheetml/2006/main" count="126" uniqueCount="83">
  <si>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</si>
  <si>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</si>
  <si>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</si>
  <si>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</si>
  <si>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</si>
  <si>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</si>
  <si>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</si>
  <si>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</si>
  <si>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</si>
  <si>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</si>
  <si>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</si>
  <si>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</si>
  <si>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</si>
  <si>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</si>
  <si>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</si>
  <si>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</si>
  <si>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</si>
  <si>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</si>
  <si>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</si>
  <si>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</si>
  <si>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</si>
  <si>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</si>
  <si>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</si>
  <si>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</si>
  <si>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</si>
  <si>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</si>
  <si>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</si>
  <si>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</si>
  <si>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</si>
  <si>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</si>
  <si>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</si>
  <si>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</si>
  <si>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</si>
  <si>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</si>
  <si>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</si>
  <si>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</si>
  <si>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</si>
  <si>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</si>
  <si>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</si>
  <si>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</si>
  <si>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</si>
  <si>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</si>
  <si>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</si>
  <si>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</si>
  <si>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</si>
  <si>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</si>
  <si>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</si>
  <si>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</si>
  <si>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</si>
  <si>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</si>
  <si>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</si>
  <si>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</si>
  <si>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</si>
  <si>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</si>
  <si>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</si>
  <si>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</si>
  <si>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</si>
  <si>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</si>
  <si>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</si>
  <si>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</si>
  <si>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</si>
  <si>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</si>
  <si>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</si>
  <si>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</si>
  <si>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</si>
  <si>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</si>
  <si>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</si>
  <si>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</si>
  <si>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</si>
  <si>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</si>
  <si>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</si>
  <si>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DD5808916</t>
  </si>
  <si>
    <t>C34606 Florida DOT, Site Config, VF-2020-96X400-20-RGB G5</t>
  </si>
  <si>
    <t>SYSTEM CONFIGURATION
VF-2020-96X400-20-RGB G5 @1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</si>
  <si>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</si>
  <si>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</si>
  <si>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</si>
  <si>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</si>
  <si>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</si>
  <si>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</si>
  <si>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</si>
  <si>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Default IP</t>
  </si>
  <si>
    <t>DD5810998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</si>
</sst>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71</v>
      </c>
      <c r="C1" s="20"/>
      <c r="D1" s="45" t="s">
        <v>72</v>
      </c>
      <c r="E1" s="45"/>
      <c r="F1" s="45"/>
      <c r="G1" s="21" t="s">
        <v>0</v>
      </c>
    </row>
    <row r="2" spans="2:7" ht="31.5" customHeight="1" thickBot="1" x14ac:dyDescent="0.3">
      <c r="B2" s="75" t="s">
        <v>73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74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75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2" t="s">
        <v>24</v>
      </c>
      <c r="C18" s="43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2" t="s">
        <v>24</v>
      </c>
      <c r="C19" s="43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2" t="s">
        <v>24</v>
      </c>
      <c r="C20" s="43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2" t="s">
        <v>30</v>
      </c>
      <c r="C21" s="43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2" t="s">
        <v>30</v>
      </c>
      <c r="C22" s="43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2" t="s">
        <v>33</v>
      </c>
      <c r="C23" s="43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2" t="s">
        <v>34</v>
      </c>
      <c r="C24" s="43"/>
      <c r="D24" s="27" t="s">
        <v>35</v>
      </c>
      <c r="E24" s="27" t="s">
        <v>36</v>
      </c>
      <c r="F24" s="16"/>
      <c r="G24" s="67"/>
    </row>
    <row r="25" spans="2:7" x14ac:dyDescent="0.25">
      <c r="B25" s="42" t="s">
        <v>37</v>
      </c>
      <c r="C25" s="43"/>
      <c r="D25" s="27" t="s">
        <v>35</v>
      </c>
      <c r="E25" s="27"/>
      <c r="F25" s="15"/>
      <c r="G25" s="67"/>
    </row>
    <row r="26" spans="2:7" x14ac:dyDescent="0.25">
      <c r="B26" s="42" t="s">
        <v>38</v>
      </c>
      <c r="C26" s="43"/>
      <c r="D26" s="27" t="s">
        <v>35</v>
      </c>
      <c r="E26" s="27"/>
      <c r="F26" s="15"/>
      <c r="G26" s="67"/>
    </row>
    <row r="27" spans="2:7" x14ac:dyDescent="0.25">
      <c r="B27" s="42" t="s">
        <v>39</v>
      </c>
      <c r="C27" s="43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2" t="s">
        <v>42</v>
      </c>
      <c r="C28" s="43"/>
      <c r="D28" s="26">
        <v>4</v>
      </c>
      <c r="E28" s="27" t="s">
        <v>36</v>
      </c>
      <c r="F28" s="16" t="s">
        <v>76</v>
      </c>
      <c r="G28" s="67"/>
    </row>
    <row r="29" spans="2:7" x14ac:dyDescent="0.25">
      <c r="B29" s="42" t="s">
        <v>43</v>
      </c>
      <c r="C29" s="43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2" t="s">
        <v>44</v>
      </c>
      <c r="C30" s="43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2" t="s">
        <v>45</v>
      </c>
      <c r="C31" s="43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2" t="s">
        <v>47</v>
      </c>
      <c r="C32" s="43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2" t="s">
        <v>48</v>
      </c>
      <c r="C33" s="43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2" t="s">
        <v>49</v>
      </c>
      <c r="C34" s="43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2" t="s">
        <v>51</v>
      </c>
      <c r="C35" s="43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1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4" t="s">
        <v>55</v>
      </c>
      <c r="C40" s="22" t="s">
        <v>64</v>
      </c>
      <c r="D40" s="23" t="s">
        <v>65</v>
      </c>
      <c r="E40" s="23" t="s">
        <v>56</v>
      </c>
      <c r="F40" s="25" t="s">
        <v>81</v>
      </c>
      <c r="G40" s="63"/>
    </row>
    <row r="41" spans="2:7" x14ac:dyDescent="0.25">
      <c r="B41" s="44"/>
      <c r="C41" s="23" t="s">
        <v>57</v>
      </c>
      <c r="D41" s="24" t="s">
        <v>66</v>
      </c>
      <c r="E41" s="23" t="s">
        <v>67</v>
      </c>
      <c r="F41" s="25"/>
      <c r="G41" s="63"/>
    </row>
    <row r="42" spans="2:7" x14ac:dyDescent="0.25">
      <c r="B42" s="39" t="s">
        <v>53</v>
      </c>
      <c r="C42" s="37" t="s">
        <v>78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70</v>
      </c>
      <c r="G42" s="63"/>
    </row>
    <row r="43" spans="2:7" x14ac:dyDescent="0.25">
      <c r="B43" s="39" t="s">
        <v>53</v>
      </c>
      <c r="C43" s="37" t="s">
        <v>79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70</v>
      </c>
      <c r="G43" s="63"/>
    </row>
    <row r="44" spans="2:7" x14ac:dyDescent="0.25">
      <c r="B44" s="39" t="s">
        <v>53</v>
      </c>
      <c r="C44" s="37" t="s">
        <v>80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70</v>
      </c>
      <c r="G44" s="63"/>
    </row>
    <row r="45" spans="2:7" ht="15.75" thickBot="1" x14ac:dyDescent="0.3">
      <c r="B45" s="58"/>
      <c r="C45" s="59"/>
      <c r="D45" s="28"/>
      <c r="E45" s="28"/>
      <c r="F45" s="17"/>
      <c r="G45" s="64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46" t="s">
        <v>58</v>
      </c>
      <c r="C47" s="47"/>
      <c r="D47" s="47"/>
      <c r="E47" s="47"/>
      <c r="F47" s="48"/>
      <c r="G47" s="62"/>
    </row>
    <row r="48" spans="2:7" x14ac:dyDescent="0.25">
      <c r="B48" s="40" t="s">
        <v>59</v>
      </c>
      <c r="C48" s="41"/>
      <c r="D48" s="41"/>
      <c r="E48" s="35" t="s">
        <v>82</v>
      </c>
      <c r="F48" s="36" t="s">
        <v>68</v>
      </c>
      <c r="G48" s="63"/>
    </row>
    <row r="49" spans="2:7" x14ac:dyDescent="0.25">
      <c r="B49" s="49" t="s">
        <v>61</v>
      </c>
      <c r="C49" s="50"/>
      <c r="D49" s="50"/>
      <c r="E49" s="37" t="s">
        <v>60</v>
      </c>
      <c r="F49" s="16" t="str">
        <f>IF(E49="N/A", "AUTO", "GUIDE - DD3513398")</f>
        <v>AUTO</v>
      </c>
      <c r="G49" s="63"/>
    </row>
    <row r="50" spans="2:7" ht="15.75" thickBot="1" x14ac:dyDescent="0.3">
      <c r="B50" s="53" t="s">
        <v>69</v>
      </c>
      <c r="C50" s="54"/>
      <c r="D50" s="54"/>
      <c r="E50" s="38" t="s">
        <v>60</v>
      </c>
      <c r="F50" s="17" t="str">
        <f>IF(E50="N/A", " ", "GUIDE - DD3350029")</f>
        <v xml:space="preserve"> </v>
      </c>
      <c r="G50" s="64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62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63</v>
      </c>
    </row>
  </sheetData>
  <mergeCells count="55"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B48:D48"/>
    <mergeCell ref="B31:C31"/>
    <mergeCell ref="B32:C32"/>
    <mergeCell ref="B33:C33"/>
    <mergeCell ref="B34:C34"/>
    <mergeCell ref="B35:C35"/>
    <mergeCell ref="B40:B41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8C7360DB-7DF8-4322-A7CA-6C25D47E1AEE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C34606</OrderProject_x0020_ID>
    <DocNumber xmlns="2cc016c5-161d-4d6b-a532-6cf687f4a3ab">DD5808916</DocNumber>
    <Rev xmlns="2cc016c5-161d-4d6b-a532-6cf687f4a3ab">00</Rev>
    <_dlc_DocId xmlns="b479dd50-8d7e-4b78-9fb1-00cf65781f6b">75D2Y5VYC55K-1220653723-66616</_dlc_DocId>
    <_dlc_DocIdUrl xmlns="b479dd50-8d7e-4b78-9fb1-00cf65781f6b">
      <Url>https://daktronics.sharepoint.com/sites/docs-engineering/_layouts/15/DocIdRedir.aspx?ID=75D2Y5VYC55K-1220653723-66616</Url>
      <Description>75D2Y5VYC55K-1220653723-66616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F753D0-C365-4999-9CD2-38D37696E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purl.org/dc/elements/1.1/"/>
    <ds:schemaRef ds:uri="2cc016c5-161d-4d6b-a532-6cf687f4a3ab"/>
    <ds:schemaRef ds:uri="http://schemas.openxmlformats.org/package/2006/metadata/core-properties"/>
    <ds:schemaRef ds:uri="http://www.w3.org/XML/1998/namespace"/>
    <ds:schemaRef ds:uri="b479dd50-8d7e-4b78-9fb1-00cf65781f6b"/>
    <ds:schemaRef ds:uri="http://schemas.microsoft.com/office/2006/documentManagement/types"/>
    <ds:schemaRef ds:uri="http://purl.org/dc/terms/"/>
    <ds:schemaRef ds:uri="http://schemas.microsoft.com/office/infopath/2007/PartnerControls"/>
    <ds:schemaRef ds:uri="cdae4ca2-47b8-467c-a804-ebae05ca0c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CC2191-44A6-4EDD-B016-5B2B538520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C34606 Florida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2026-02-12T18:55:52Z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7349ceb6-256e-4fc4-bcf0-1a677d884880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