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DD46B12A-3A7A-41CF-B932-3DAC30B68D22}" xr6:coauthVersionLast="45" xr6:coauthVersionMax="45" xr10:uidLastSave="{00000000-0000-0000-0000-000000000000}"/>
  <bookViews>
    <workbookView xWindow="4470" yWindow="2025" windowWidth="21600" windowHeight="1138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" l="1"/>
  <c r="F46" i="1"/>
  <c r="F45" i="1"/>
  <c r="F20" i="1" l="1"/>
  <c r="F19" i="1"/>
  <c r="F18" i="1"/>
</calcChain>
</file>

<file path=xl/sharedStrings.xml><?xml version="1.0" encoding="utf-8"?>
<sst xmlns="http://schemas.openxmlformats.org/spreadsheetml/2006/main" count="102" uniqueCount="45">
  <si>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</si>
  <si>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</si>
  <si>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</si>
  <si>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</si>
  <si>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</si>
  <si>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</si>
  <si>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</si>
  <si>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</si>
  <si>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</si>
  <si>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</si>
  <si>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</si>
  <si>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</si>
  <si>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</si>
  <si>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</si>
  <si>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</si>
  <si>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</si>
  <si>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</si>
  <si>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1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</si>
  <si>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</si>
  <si>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</si>
  <si>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</si>
  <si>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</si>
  <si>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</si>
  <si>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</si>
  <si>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</si>
  <si>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</si>
  <si>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FRONT</t>
  </si>
  <si>
    <t>ProLink5</t>
  </si>
  <si>
    <t>ADVANCED SETUP</t>
  </si>
  <si>
    <t>LIGHT (LUX)</t>
  </si>
  <si>
    <t>ON DISPLAY INTERFACE</t>
  </si>
  <si>
    <t>TEMP</t>
  </si>
  <si>
    <t>DEFAULT</t>
  </si>
  <si>
    <t>--</t>
  </si>
  <si>
    <t>16x20</t>
  </si>
  <si>
    <t>DD4637086</t>
  </si>
  <si>
    <t>VS6 {GS6}</t>
  </si>
  <si>
    <t>S296646 Walt Disney Imagineering, Site Config, VC6-64X140-19MM @1</t>
  </si>
  <si>
    <t>S296646 Walt Disney Imagineering, Site Config, VC6-108X216-10MM @4</t>
  </si>
  <si>
    <t>36X36</t>
  </si>
  <si>
    <t>VFC 1
1, 2, 3 &amp; 4</t>
  </si>
  <si>
    <t>VFC 2
1</t>
  </si>
  <si>
    <t>VFC 1
1</t>
  </si>
  <si>
    <t>ER-4637125</t>
  </si>
  <si>
    <t>ER-4711021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</si>
</sst>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29" xfId="0" applyBorder="1"/>
    <xf numFmtId="0" fontId="0" fillId="0" borderId="29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applyBorder="1"/>
    <xf numFmtId="0" fontId="0" fillId="0" borderId="33" xfId="0" quotePrefix="1" applyFill="1" applyBorder="1"/>
    <xf numFmtId="0" fontId="0" fillId="0" borderId="34" xfId="0" quotePrefix="1" applyFill="1" applyBorder="1"/>
    <xf numFmtId="0" fontId="0" fillId="0" borderId="0" xfId="0" quotePrefix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7" xfId="0" applyBorder="1" applyAlignment="1"/>
    <xf numFmtId="0" fontId="0" fillId="0" borderId="0" xfId="0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/>
  </sheetViews>
  <sheetFormatPr defaultRowHeight="15" x14ac:dyDescent="0.25"/>
  <cols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32.140625" customWidth="1"/>
  </cols>
  <sheetData>
    <row r="1" spans="2:7" ht="15.75" thickBot="1" x14ac:dyDescent="0.3">
      <c r="B1" t="s">
        <v>35</v>
      </c>
      <c r="D1" s="77" t="s">
        <v>38</v>
      </c>
      <c r="E1" s="77"/>
      <c r="F1" s="77"/>
      <c r="G1" s="28"/>
    </row>
    <row r="2" spans="2:7" ht="15.75" thickBot="1" x14ac:dyDescent="0.3">
      <c r="B2" s="52" t="s">
        <v>0</v>
      </c>
      <c r="C2" s="53"/>
      <c r="D2" s="53"/>
      <c r="E2" s="53"/>
      <c r="F2" s="53"/>
      <c r="G2" s="13" t="s">
        <v>3</v>
      </c>
    </row>
    <row r="3" spans="2:7" x14ac:dyDescent="0.25">
      <c r="B3" s="50" t="s">
        <v>1</v>
      </c>
      <c r="C3" s="51"/>
      <c r="D3" s="72" t="s">
        <v>2</v>
      </c>
      <c r="E3" s="51"/>
      <c r="F3" s="73"/>
      <c r="G3" s="54" t="s">
        <v>40</v>
      </c>
    </row>
    <row r="4" spans="2:7" x14ac:dyDescent="0.25">
      <c r="B4" s="10" t="s">
        <v>4</v>
      </c>
      <c r="C4" s="11"/>
      <c r="D4" s="74" t="s">
        <v>36</v>
      </c>
      <c r="E4" s="75"/>
      <c r="F4" s="76"/>
      <c r="G4" s="55"/>
    </row>
    <row r="5" spans="2:7" x14ac:dyDescent="0.25">
      <c r="B5" s="4" t="s">
        <v>5</v>
      </c>
      <c r="C5" s="12"/>
      <c r="D5" s="69" t="s">
        <v>26</v>
      </c>
      <c r="E5" s="70"/>
      <c r="F5" s="58"/>
      <c r="G5" s="55"/>
    </row>
    <row r="6" spans="2:7" x14ac:dyDescent="0.25">
      <c r="B6" s="64" t="s">
        <v>6</v>
      </c>
      <c r="C6" s="12" t="s">
        <v>7</v>
      </c>
      <c r="D6" s="69" t="s">
        <v>15</v>
      </c>
      <c r="E6" s="70"/>
      <c r="F6" s="58"/>
      <c r="G6" s="55"/>
    </row>
    <row r="7" spans="2:7" x14ac:dyDescent="0.25">
      <c r="B7" s="64"/>
      <c r="C7" s="12" t="s">
        <v>8</v>
      </c>
      <c r="D7" s="69" t="s">
        <v>27</v>
      </c>
      <c r="E7" s="70"/>
      <c r="F7" s="58"/>
      <c r="G7" s="55"/>
    </row>
    <row r="8" spans="2:7" x14ac:dyDescent="0.25">
      <c r="B8" s="64"/>
      <c r="C8" s="12" t="s">
        <v>9</v>
      </c>
      <c r="D8" s="69" t="s">
        <v>39</v>
      </c>
      <c r="E8" s="70"/>
      <c r="F8" s="58"/>
      <c r="G8" s="55"/>
    </row>
    <row r="9" spans="2:7" x14ac:dyDescent="0.25">
      <c r="B9" s="64"/>
      <c r="C9" s="12" t="s">
        <v>10</v>
      </c>
      <c r="D9" s="43">
        <v>10</v>
      </c>
      <c r="E9" s="44"/>
      <c r="F9" s="63"/>
      <c r="G9" s="55"/>
    </row>
    <row r="10" spans="2:7" x14ac:dyDescent="0.25">
      <c r="B10" s="57" t="s">
        <v>11</v>
      </c>
      <c r="C10" s="58"/>
      <c r="D10" s="43">
        <v>108</v>
      </c>
      <c r="E10" s="44"/>
      <c r="F10" s="63"/>
      <c r="G10" s="55"/>
    </row>
    <row r="11" spans="2:7" x14ac:dyDescent="0.25">
      <c r="B11" s="57" t="s">
        <v>12</v>
      </c>
      <c r="C11" s="58"/>
      <c r="D11" s="43">
        <v>216</v>
      </c>
      <c r="E11" s="44"/>
      <c r="F11" s="63"/>
      <c r="G11" s="55"/>
    </row>
    <row r="12" spans="2:7" x14ac:dyDescent="0.25">
      <c r="B12" s="57" t="s">
        <v>13</v>
      </c>
      <c r="C12" s="58"/>
      <c r="D12" s="69" t="s">
        <v>16</v>
      </c>
      <c r="E12" s="70"/>
      <c r="F12" s="58"/>
      <c r="G12" s="55"/>
    </row>
    <row r="13" spans="2:7" ht="15.75" thickBot="1" x14ac:dyDescent="0.3">
      <c r="B13" s="67" t="s">
        <v>14</v>
      </c>
      <c r="C13" s="68"/>
      <c r="D13" s="48" t="s">
        <v>17</v>
      </c>
      <c r="E13" s="49"/>
      <c r="F13" s="71"/>
      <c r="G13" s="56"/>
    </row>
    <row r="14" spans="2:7" ht="15.75" thickBot="1" x14ac:dyDescent="0.3"/>
    <row r="15" spans="2:7" x14ac:dyDescent="0.25">
      <c r="B15" s="50" t="s">
        <v>28</v>
      </c>
      <c r="C15" s="51"/>
      <c r="D15" s="51"/>
      <c r="E15" s="51"/>
      <c r="F15" s="51"/>
      <c r="G15" s="32" t="s">
        <v>40</v>
      </c>
    </row>
    <row r="16" spans="2:7" x14ac:dyDescent="0.25">
      <c r="B16" s="65" t="s">
        <v>29</v>
      </c>
      <c r="C16" s="66"/>
      <c r="D16" s="19" t="s">
        <v>26</v>
      </c>
      <c r="E16" s="20">
        <v>2</v>
      </c>
      <c r="F16" s="23" t="s">
        <v>30</v>
      </c>
      <c r="G16" s="33"/>
    </row>
    <row r="17" spans="2:7" x14ac:dyDescent="0.25">
      <c r="B17" s="65" t="s">
        <v>31</v>
      </c>
      <c r="C17" s="66"/>
      <c r="D17" s="19" t="s">
        <v>6</v>
      </c>
      <c r="E17" s="19" t="s">
        <v>32</v>
      </c>
      <c r="F17" s="23" t="s">
        <v>30</v>
      </c>
      <c r="G17" s="33"/>
    </row>
    <row r="18" spans="2:7" x14ac:dyDescent="0.25">
      <c r="B18" s="59"/>
      <c r="C18" s="60"/>
      <c r="D18" s="21" t="s">
        <v>33</v>
      </c>
      <c r="E18" s="21" t="s">
        <v>33</v>
      </c>
      <c r="F18" s="24" t="str">
        <f>IF(B18="MINI DC I/O 1","ON DISPLAY INTERFACE","N/A")</f>
        <v>N/A</v>
      </c>
      <c r="G18" s="33"/>
    </row>
    <row r="19" spans="2:7" x14ac:dyDescent="0.25">
      <c r="B19" s="59"/>
      <c r="C19" s="60"/>
      <c r="D19" s="21" t="s">
        <v>33</v>
      </c>
      <c r="E19" s="21" t="s">
        <v>33</v>
      </c>
      <c r="F19" s="24" t="str">
        <f>IF(B19="MINI DC I/O 2","ON DISPLAY INTERFACE","N/A")</f>
        <v>N/A</v>
      </c>
      <c r="G19" s="33"/>
    </row>
    <row r="20" spans="2:7" ht="15.75" thickBot="1" x14ac:dyDescent="0.3">
      <c r="B20" s="61"/>
      <c r="C20" s="62"/>
      <c r="D20" s="22" t="s">
        <v>33</v>
      </c>
      <c r="E20" s="22" t="s">
        <v>33</v>
      </c>
      <c r="F20" s="25" t="str">
        <f>IF(B20="MINI DC I/O 3","ON DISPLAY INTERFACE","N/A")</f>
        <v>N/A</v>
      </c>
      <c r="G20" s="34"/>
    </row>
    <row r="21" spans="2:7" ht="15.75" thickBot="1" x14ac:dyDescent="0.3">
      <c r="B21" s="2"/>
      <c r="C21" s="17"/>
      <c r="D21" s="17"/>
      <c r="E21" s="16"/>
      <c r="F21" s="5"/>
      <c r="G21" s="9"/>
    </row>
    <row r="22" spans="2:7" x14ac:dyDescent="0.25">
      <c r="B22" s="30" t="s">
        <v>24</v>
      </c>
      <c r="C22" s="31"/>
      <c r="D22" s="31"/>
      <c r="E22" s="31"/>
      <c r="F22" s="31"/>
      <c r="G22" s="32" t="s">
        <v>42</v>
      </c>
    </row>
    <row r="23" spans="2:7" x14ac:dyDescent="0.25">
      <c r="B23" s="35" t="s">
        <v>20</v>
      </c>
      <c r="C23" s="36"/>
      <c r="D23" s="37"/>
      <c r="E23" s="38" t="s">
        <v>43</v>
      </c>
      <c r="F23" s="39"/>
      <c r="G23" s="33"/>
    </row>
    <row r="24" spans="2:7" x14ac:dyDescent="0.25">
      <c r="B24" s="40" t="s">
        <v>21</v>
      </c>
      <c r="C24" s="41"/>
      <c r="D24" s="42"/>
      <c r="E24" s="43" t="s">
        <v>25</v>
      </c>
      <c r="F24" s="44"/>
      <c r="G24" s="33"/>
    </row>
    <row r="25" spans="2:7" x14ac:dyDescent="0.25">
      <c r="B25" s="40" t="s">
        <v>22</v>
      </c>
      <c r="C25" s="41"/>
      <c r="D25" s="42"/>
      <c r="E25" s="43" t="s">
        <v>25</v>
      </c>
      <c r="F25" s="44"/>
      <c r="G25" s="33"/>
    </row>
    <row r="26" spans="2:7" ht="15.75" thickBot="1" x14ac:dyDescent="0.3">
      <c r="B26" s="45" t="s">
        <v>23</v>
      </c>
      <c r="C26" s="46"/>
      <c r="D26" s="47"/>
      <c r="E26" s="48" t="s">
        <v>25</v>
      </c>
      <c r="F26" s="49"/>
      <c r="G26" s="34"/>
    </row>
    <row r="27" spans="2:7" x14ac:dyDescent="0.25">
      <c r="B27" s="27"/>
      <c r="C27" s="27"/>
      <c r="D27" s="27"/>
      <c r="E27" s="26"/>
      <c r="F27" s="26"/>
      <c r="G27" s="29"/>
    </row>
    <row r="28" spans="2:7" ht="15.75" thickBot="1" x14ac:dyDescent="0.3">
      <c r="B28" t="s">
        <v>35</v>
      </c>
      <c r="D28" s="77" t="s">
        <v>37</v>
      </c>
      <c r="E28" s="77"/>
      <c r="F28" s="77"/>
      <c r="G28" s="28"/>
    </row>
    <row r="29" spans="2:7" ht="15.75" thickBot="1" x14ac:dyDescent="0.3">
      <c r="B29" s="52" t="s">
        <v>0</v>
      </c>
      <c r="C29" s="53"/>
      <c r="D29" s="53"/>
      <c r="E29" s="53"/>
      <c r="F29" s="53"/>
      <c r="G29" s="13" t="s">
        <v>3</v>
      </c>
    </row>
    <row r="30" spans="2:7" x14ac:dyDescent="0.25">
      <c r="B30" s="50" t="s">
        <v>1</v>
      </c>
      <c r="C30" s="51"/>
      <c r="D30" s="72" t="s">
        <v>2</v>
      </c>
      <c r="E30" s="51"/>
      <c r="F30" s="73"/>
      <c r="G30" s="54" t="s">
        <v>41</v>
      </c>
    </row>
    <row r="31" spans="2:7" x14ac:dyDescent="0.25">
      <c r="B31" s="10" t="s">
        <v>4</v>
      </c>
      <c r="C31" s="11"/>
      <c r="D31" s="74" t="s">
        <v>36</v>
      </c>
      <c r="E31" s="75"/>
      <c r="F31" s="76"/>
      <c r="G31" s="55"/>
    </row>
    <row r="32" spans="2:7" x14ac:dyDescent="0.25">
      <c r="B32" s="4" t="s">
        <v>5</v>
      </c>
      <c r="C32" s="12"/>
      <c r="D32" s="69" t="s">
        <v>26</v>
      </c>
      <c r="E32" s="70"/>
      <c r="F32" s="58"/>
      <c r="G32" s="55"/>
    </row>
    <row r="33" spans="2:7" x14ac:dyDescent="0.25">
      <c r="B33" s="64" t="s">
        <v>6</v>
      </c>
      <c r="C33" s="12" t="s">
        <v>7</v>
      </c>
      <c r="D33" s="69" t="s">
        <v>15</v>
      </c>
      <c r="E33" s="70"/>
      <c r="F33" s="58"/>
      <c r="G33" s="55"/>
    </row>
    <row r="34" spans="2:7" x14ac:dyDescent="0.25">
      <c r="B34" s="64"/>
      <c r="C34" s="12" t="s">
        <v>8</v>
      </c>
      <c r="D34" s="69" t="s">
        <v>27</v>
      </c>
      <c r="E34" s="70"/>
      <c r="F34" s="58"/>
      <c r="G34" s="55"/>
    </row>
    <row r="35" spans="2:7" x14ac:dyDescent="0.25">
      <c r="B35" s="64"/>
      <c r="C35" s="12" t="s">
        <v>9</v>
      </c>
      <c r="D35" s="69" t="s">
        <v>34</v>
      </c>
      <c r="E35" s="70"/>
      <c r="F35" s="58"/>
      <c r="G35" s="55"/>
    </row>
    <row r="36" spans="2:7" x14ac:dyDescent="0.25">
      <c r="B36" s="64"/>
      <c r="C36" s="12" t="s">
        <v>10</v>
      </c>
      <c r="D36" s="43">
        <v>20</v>
      </c>
      <c r="E36" s="44"/>
      <c r="F36" s="63"/>
      <c r="G36" s="55"/>
    </row>
    <row r="37" spans="2:7" x14ac:dyDescent="0.25">
      <c r="B37" s="57" t="s">
        <v>11</v>
      </c>
      <c r="C37" s="58"/>
      <c r="D37" s="43">
        <v>64</v>
      </c>
      <c r="E37" s="44"/>
      <c r="F37" s="63"/>
      <c r="G37" s="55"/>
    </row>
    <row r="38" spans="2:7" x14ac:dyDescent="0.25">
      <c r="B38" s="57" t="s">
        <v>12</v>
      </c>
      <c r="C38" s="58"/>
      <c r="D38" s="43">
        <v>140</v>
      </c>
      <c r="E38" s="44"/>
      <c r="F38" s="63"/>
      <c r="G38" s="55"/>
    </row>
    <row r="39" spans="2:7" x14ac:dyDescent="0.25">
      <c r="B39" s="57" t="s">
        <v>13</v>
      </c>
      <c r="C39" s="58"/>
      <c r="D39" s="69" t="s">
        <v>16</v>
      </c>
      <c r="E39" s="70"/>
      <c r="F39" s="58"/>
      <c r="G39" s="55"/>
    </row>
    <row r="40" spans="2:7" ht="15.75" thickBot="1" x14ac:dyDescent="0.3">
      <c r="B40" s="67" t="s">
        <v>14</v>
      </c>
      <c r="C40" s="68"/>
      <c r="D40" s="48" t="s">
        <v>17</v>
      </c>
      <c r="E40" s="49"/>
      <c r="F40" s="71"/>
      <c r="G40" s="56"/>
    </row>
    <row r="41" spans="2:7" ht="15.75" thickBot="1" x14ac:dyDescent="0.3"/>
    <row r="42" spans="2:7" x14ac:dyDescent="0.25">
      <c r="B42" s="50" t="s">
        <v>28</v>
      </c>
      <c r="C42" s="51"/>
      <c r="D42" s="51"/>
      <c r="E42" s="51"/>
      <c r="F42" s="51"/>
      <c r="G42" s="32" t="s">
        <v>41</v>
      </c>
    </row>
    <row r="43" spans="2:7" x14ac:dyDescent="0.25">
      <c r="B43" s="65" t="s">
        <v>29</v>
      </c>
      <c r="C43" s="66"/>
      <c r="D43" s="19" t="s">
        <v>26</v>
      </c>
      <c r="E43" s="20">
        <v>2</v>
      </c>
      <c r="F43" s="23" t="s">
        <v>30</v>
      </c>
      <c r="G43" s="33"/>
    </row>
    <row r="44" spans="2:7" x14ac:dyDescent="0.25">
      <c r="B44" s="65" t="s">
        <v>31</v>
      </c>
      <c r="C44" s="66"/>
      <c r="D44" s="19" t="s">
        <v>6</v>
      </c>
      <c r="E44" s="19" t="s">
        <v>32</v>
      </c>
      <c r="F44" s="23" t="s">
        <v>30</v>
      </c>
      <c r="G44" s="33"/>
    </row>
    <row r="45" spans="2:7" x14ac:dyDescent="0.25">
      <c r="B45" s="59"/>
      <c r="C45" s="60"/>
      <c r="D45" s="21" t="s">
        <v>33</v>
      </c>
      <c r="E45" s="21" t="s">
        <v>33</v>
      </c>
      <c r="F45" s="24" t="str">
        <f>IF(B45="MINI DC I/O 1","ON DISPLAY INTERFACE","N/A")</f>
        <v>N/A</v>
      </c>
      <c r="G45" s="33"/>
    </row>
    <row r="46" spans="2:7" x14ac:dyDescent="0.25">
      <c r="B46" s="59"/>
      <c r="C46" s="60"/>
      <c r="D46" s="21" t="s">
        <v>33</v>
      </c>
      <c r="E46" s="21" t="s">
        <v>33</v>
      </c>
      <c r="F46" s="24" t="str">
        <f>IF(B46="MINI DC I/O 2","ON DISPLAY INTERFACE","N/A")</f>
        <v>N/A</v>
      </c>
      <c r="G46" s="33"/>
    </row>
    <row r="47" spans="2:7" ht="15.75" thickBot="1" x14ac:dyDescent="0.3">
      <c r="B47" s="61"/>
      <c r="C47" s="62"/>
      <c r="D47" s="22" t="s">
        <v>33</v>
      </c>
      <c r="E47" s="22" t="s">
        <v>33</v>
      </c>
      <c r="F47" s="25" t="str">
        <f>IF(B47="MINI DC I/O 3","ON DISPLAY INTERFACE","N/A")</f>
        <v>N/A</v>
      </c>
      <c r="G47" s="34"/>
    </row>
    <row r="48" spans="2:7" ht="15.75" thickBot="1" x14ac:dyDescent="0.3">
      <c r="B48" s="2"/>
      <c r="C48" s="18"/>
      <c r="D48" s="18"/>
      <c r="E48" s="16"/>
      <c r="F48" s="5"/>
      <c r="G48" s="9"/>
    </row>
    <row r="49" spans="2:7" x14ac:dyDescent="0.25">
      <c r="B49" s="30" t="s">
        <v>24</v>
      </c>
      <c r="C49" s="31"/>
      <c r="D49" s="31"/>
      <c r="E49" s="31"/>
      <c r="F49" s="31"/>
      <c r="G49" s="32" t="s">
        <v>41</v>
      </c>
    </row>
    <row r="50" spans="2:7" x14ac:dyDescent="0.25">
      <c r="B50" s="35" t="s">
        <v>20</v>
      </c>
      <c r="C50" s="36"/>
      <c r="D50" s="37"/>
      <c r="E50" s="38" t="s">
        <v>44</v>
      </c>
      <c r="F50" s="39"/>
      <c r="G50" s="33"/>
    </row>
    <row r="51" spans="2:7" x14ac:dyDescent="0.25">
      <c r="B51" s="40" t="s">
        <v>21</v>
      </c>
      <c r="C51" s="41"/>
      <c r="D51" s="42"/>
      <c r="E51" s="43" t="s">
        <v>25</v>
      </c>
      <c r="F51" s="44"/>
      <c r="G51" s="33"/>
    </row>
    <row r="52" spans="2:7" x14ac:dyDescent="0.25">
      <c r="B52" s="40" t="s">
        <v>22</v>
      </c>
      <c r="C52" s="41"/>
      <c r="D52" s="42"/>
      <c r="E52" s="43" t="s">
        <v>25</v>
      </c>
      <c r="F52" s="44"/>
      <c r="G52" s="33"/>
    </row>
    <row r="53" spans="2:7" ht="15.75" thickBot="1" x14ac:dyDescent="0.3">
      <c r="B53" s="45" t="s">
        <v>23</v>
      </c>
      <c r="C53" s="46"/>
      <c r="D53" s="47"/>
      <c r="E53" s="48" t="s">
        <v>25</v>
      </c>
      <c r="F53" s="49"/>
      <c r="G53" s="34"/>
    </row>
    <row r="54" spans="2:7" x14ac:dyDescent="0.25">
      <c r="B54" s="2"/>
      <c r="C54" s="17"/>
      <c r="D54" s="17"/>
      <c r="E54" s="16"/>
      <c r="F54" s="5"/>
      <c r="G54" s="9"/>
    </row>
    <row r="55" spans="2:7" ht="15.75" thickBot="1" x14ac:dyDescent="0.3"/>
    <row r="56" spans="2:7" x14ac:dyDescent="0.25">
      <c r="B56" s="14" t="s">
        <v>18</v>
      </c>
      <c r="C56" s="15"/>
      <c r="D56" s="15"/>
      <c r="E56" s="15"/>
      <c r="F56" s="15"/>
      <c r="G56" s="1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x14ac:dyDescent="0.25">
      <c r="B68" s="4"/>
      <c r="C68" s="2"/>
      <c r="D68" s="2"/>
      <c r="E68" s="2"/>
      <c r="F68" s="2"/>
      <c r="G68" s="3"/>
    </row>
    <row r="69" spans="2:7" x14ac:dyDescent="0.25">
      <c r="B69" s="4"/>
      <c r="C69" s="2"/>
      <c r="D69" s="2"/>
      <c r="E69" s="2"/>
      <c r="F69" s="2"/>
      <c r="G69" s="3"/>
    </row>
    <row r="70" spans="2:7" ht="15.75" thickBot="1" x14ac:dyDescent="0.3">
      <c r="B70" s="6"/>
      <c r="C70" s="7"/>
      <c r="D70" s="7"/>
      <c r="E70" s="7"/>
      <c r="F70" s="7"/>
      <c r="G70" s="8"/>
    </row>
    <row r="72" spans="2:7" x14ac:dyDescent="0.25">
      <c r="B72" t="s">
        <v>19</v>
      </c>
    </row>
  </sheetData>
  <mergeCells count="74">
    <mergeCell ref="D1:F1"/>
    <mergeCell ref="D28:F28"/>
    <mergeCell ref="B42:F42"/>
    <mergeCell ref="G42:G47"/>
    <mergeCell ref="B43:C43"/>
    <mergeCell ref="B44:C44"/>
    <mergeCell ref="B45:C45"/>
    <mergeCell ref="B46:C46"/>
    <mergeCell ref="B47:C47"/>
    <mergeCell ref="D38:F38"/>
    <mergeCell ref="B39:C39"/>
    <mergeCell ref="D39:F39"/>
    <mergeCell ref="B40:C40"/>
    <mergeCell ref="D40:F40"/>
    <mergeCell ref="D8:F8"/>
    <mergeCell ref="B29:F29"/>
    <mergeCell ref="B30:C30"/>
    <mergeCell ref="D30:F30"/>
    <mergeCell ref="G30:G40"/>
    <mergeCell ref="D31:F31"/>
    <mergeCell ref="D32:F32"/>
    <mergeCell ref="B33:B36"/>
    <mergeCell ref="D33:F33"/>
    <mergeCell ref="D34:F34"/>
    <mergeCell ref="D35:F35"/>
    <mergeCell ref="D36:F36"/>
    <mergeCell ref="B37:C37"/>
    <mergeCell ref="D37:F37"/>
    <mergeCell ref="B38:C38"/>
    <mergeCell ref="G49:G53"/>
    <mergeCell ref="B50:D50"/>
    <mergeCell ref="B51:D51"/>
    <mergeCell ref="B52:D52"/>
    <mergeCell ref="B53:D53"/>
    <mergeCell ref="B49:F49"/>
    <mergeCell ref="E50:F50"/>
    <mergeCell ref="E51:F51"/>
    <mergeCell ref="E52:F52"/>
    <mergeCell ref="E53:F53"/>
    <mergeCell ref="B18:C18"/>
    <mergeCell ref="B19:C19"/>
    <mergeCell ref="B20:C20"/>
    <mergeCell ref="G15:G20"/>
    <mergeCell ref="D9:F9"/>
    <mergeCell ref="D10:F10"/>
    <mergeCell ref="B6:B9"/>
    <mergeCell ref="B15:F15"/>
    <mergeCell ref="B16:C16"/>
    <mergeCell ref="B17:C17"/>
    <mergeCell ref="B12:C12"/>
    <mergeCell ref="B13:C13"/>
    <mergeCell ref="D11:F11"/>
    <mergeCell ref="D12:F12"/>
    <mergeCell ref="D13:F13"/>
    <mergeCell ref="D6:F6"/>
    <mergeCell ref="B3:C3"/>
    <mergeCell ref="B2:F2"/>
    <mergeCell ref="G3:G13"/>
    <mergeCell ref="B10:C10"/>
    <mergeCell ref="B11:C11"/>
    <mergeCell ref="D3:F3"/>
    <mergeCell ref="D4:F4"/>
    <mergeCell ref="D5:F5"/>
    <mergeCell ref="D7:F7"/>
    <mergeCell ref="B22:F22"/>
    <mergeCell ref="G22:G26"/>
    <mergeCell ref="B23:D23"/>
    <mergeCell ref="E23:F23"/>
    <mergeCell ref="B24:D24"/>
    <mergeCell ref="E24:F24"/>
    <mergeCell ref="B25:D25"/>
    <mergeCell ref="E25:F25"/>
    <mergeCell ref="B26:D26"/>
    <mergeCell ref="E26:F26"/>
  </mergeCells>
  <dataValidations count="13">
    <dataValidation type="list" allowBlank="1" showInputMessage="1" showErrorMessage="1" sqref="D5:F5 D32:F32" xr:uid="{00000000-0002-0000-0000-000001000000}">
      <formula1>"FRONT,WALK-IN,REAR"</formula1>
    </dataValidation>
    <dataValidation type="list" allowBlank="1" showInputMessage="1" showErrorMessage="1" sqref="D6:F6 D33:F33" xr:uid="{00000000-0002-0000-0000-000002000000}">
      <formula1>"FULL COLOR, MONOCHROME"</formula1>
    </dataValidation>
    <dataValidation type="list" allowBlank="1" showInputMessage="1" showErrorMessage="1" sqref="D35:F35" xr:uid="{00000000-0002-0000-0000-000003000000}">
      <formula1>"9X5,9X15,16X16,16x20, 24X16, 18X18"</formula1>
    </dataValidation>
    <dataValidation type="list" allowBlank="1" showInputMessage="1" showErrorMessage="1" sqref="D36:F36" xr:uid="{00000000-0002-0000-0000-000004000000}">
      <formula1>"20,34,46,66"</formula1>
    </dataValidation>
    <dataValidation type="list" allowBlank="1" showInputMessage="1" showErrorMessage="1" sqref="D12:F12 D39:F39" xr:uid="{00000000-0002-0000-0000-000005000000}">
      <formula1>"FULL MATRIX,LINE MATRIX"</formula1>
    </dataValidation>
    <dataValidation type="list" allowBlank="1" showInputMessage="1" showErrorMessage="1" sqref="D7:F7 D34:F34" xr:uid="{00000000-0002-0000-0000-000006000000}">
      <formula1>"GEN 4 (24 VOLT BUS), ANTAIOS (DVX), ProLink5"</formula1>
    </dataValidation>
    <dataValidation type="list" allowBlank="1" showInputMessage="1" showErrorMessage="1" sqref="O15 O42" xr:uid="{0F88E76C-BE23-4434-8513-EFFA0C5156D5}">
      <formula1>"DOOR SWITCH 2 (TC), "</formula1>
    </dataValidation>
    <dataValidation type="list" allowBlank="1" showInputMessage="1" showErrorMessage="1" sqref="B18 B45" xr:uid="{0C613F76-D00C-4BED-84E6-83630CAECA0A}">
      <formula1>"MINI DC I/O 1,'"</formula1>
    </dataValidation>
    <dataValidation type="list" allowBlank="1" showInputMessage="1" showErrorMessage="1" sqref="B19:C19 B46:C46" xr:uid="{D988B4A9-848B-4D2D-B65F-B75E1C712EF1}">
      <formula1>"MINI DC I/O 2,'"</formula1>
    </dataValidation>
    <dataValidation type="list" allowBlank="1" showInputMessage="1" showErrorMessage="1" sqref="B20:C20 B47:C47" xr:uid="{9D0D18FB-D2E3-4ADB-9110-C85DF504E359}">
      <formula1>"MINI DC I/O 3,'"</formula1>
    </dataValidation>
    <dataValidation type="list" allowBlank="1" showInputMessage="1" showErrorMessage="1" sqref="D4:F4 D31:F31" xr:uid="{C06E5A13-1455-477A-A8AA-63B239842E04}">
      <formula1>"VF,VM,VX, DB-5000, VS6 {GS6}"</formula1>
    </dataValidation>
    <dataValidation type="list" allowBlank="1" showInputMessage="1" showErrorMessage="1" sqref="D9:F9" xr:uid="{733C54C5-B37B-42E9-9932-7A309DD6EA9A}">
      <formula1>"10,20,34,46,66"</formula1>
    </dataValidation>
    <dataValidation type="list" allowBlank="1" showInputMessage="1" showErrorMessage="1" sqref="D8:F8" xr:uid="{2530BEE5-1A7B-4F9B-89DF-EACCF3995502}">
      <formula1>"9X5,9X15,16X16,16x20, 24X16, 18X18,36X36"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>VC6-108X216-10-RGB-SF @4 on 1 of the VFCs
VC6-64X140-19-RGB-SF @1 is on 1 VFC
(We cannot combine the different pixel pitches on one TT)</Notes1>
    <Model_x0020_Number xmlns="60f23eb2-5cd4-4b04-9c2e-17a4528dea34">VC6-108X216-10-RGB-SF @4 and VC6-64X140-19-RGB-SF @1</Model_x0020_Number>
    <OrderProject_x0020_ID xmlns="60f23eb2-5cd4-4b04-9c2e-17a4528dea34">S296646</OrderProject_x0020_ID>
    <Rev xmlns="63c2c479-d606-4150-9495-4e4a0a1fffcf">00</Rev>
    <PartNum xmlns="63c2c479-d606-4150-9495-4e4a0a1fffcf" xsi:nil="true"/>
    <DocNumber xmlns="63c2c479-d606-4150-9495-4e4a0a1fffcf">DD4637086</DocNumber>
  </documentManagement>
</p:properties>
</file>

<file path=customXml/itemProps1.xml><?xml version="1.0" encoding="utf-8"?>
<ds:datastoreItem xmlns:ds="http://schemas.openxmlformats.org/officeDocument/2006/customXml" ds:itemID="{1448B2D1-1980-4EBD-8AE9-CA4EADC47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036C8D-7A14-4DC4-B3FA-4D4CA2F88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FC4B3-7586-48D0-BECE-9B8D1D22E93A}">
  <ds:schemaRefs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63c2c479-d606-4150-9495-4e4a0a1fffcf"/>
    <ds:schemaRef ds:uri="http://schemas.microsoft.com/office/infopath/2007/PartnerControls"/>
    <ds:schemaRef ds:uri="60f23eb2-5cd4-4b04-9c2e-17a4528dea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S296646 Walt Disney Imagineering, Site Config, VC6-108X216-10MM @4 and VC6-64X140-19MM @1</dc:title>
  <dc:creator>Dan Muzzey</dc:creator>
  <cp:lastModifiedBy>Will Tucker</cp:lastModifiedBy>
  <cp:lastPrinted>2017-04-25T15:11:01Z</cp:lastPrinted>
  <dcterms:created xsi:type="dcterms:W3CDTF">2017-03-27T20:46:42Z</dcterms:created>
  <dcterms:modified xsi:type="dcterms:W3CDTF">2020-07-21T18:10:18Z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